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steve/Documents/TEACHING/• 18-19 •/"/>
    </mc:Choice>
  </mc:AlternateContent>
  <bookViews>
    <workbookView xWindow="1740" yWindow="460" windowWidth="23760" windowHeight="13840" tabRatio="500" activeTab="1"/>
  </bookViews>
  <sheets>
    <sheet name="MONTH AT A GLANCE" sheetId="2" r:id="rId1"/>
    <sheet name="DAY BY DAY" sheetId="3" r:id="rId2"/>
  </sheets>
  <definedNames>
    <definedName name="_xlnm.Print_Area" localSheetId="0">'MONTH AT A GLANCE'!$A$3:$AS$16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T7" i="3" l="1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BB20" i="3"/>
</calcChain>
</file>

<file path=xl/sharedStrings.xml><?xml version="1.0" encoding="utf-8"?>
<sst xmlns="http://schemas.openxmlformats.org/spreadsheetml/2006/main" count="450" uniqueCount="62">
  <si>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</si>
  <si>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</si>
  <si>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</si>
  <si>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</si>
  <si>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</si>
  <si>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</si>
  <si>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</si>
  <si>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</si>
  <si>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</si>
  <si>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</si>
  <si>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</si>
  <si>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</si>
  <si>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AQUARIUS</t>
  </si>
  <si>
    <t>PISCES</t>
  </si>
  <si>
    <t>ARIES</t>
  </si>
  <si>
    <t>TAURUS</t>
  </si>
  <si>
    <t>GEMINI</t>
  </si>
  <si>
    <t>CANCER</t>
  </si>
  <si>
    <t>LIBRA</t>
  </si>
  <si>
    <t>VIRGO</t>
  </si>
  <si>
    <t>LEO</t>
  </si>
  <si>
    <t>SCORPIO</t>
  </si>
  <si>
    <t>CAPRICORN</t>
  </si>
  <si>
    <t>SAGITTARIUS</t>
  </si>
  <si>
    <t>Aries</t>
  </si>
  <si>
    <t>Taurus</t>
  </si>
  <si>
    <t>Virgo</t>
  </si>
  <si>
    <t>Sagittarius</t>
  </si>
  <si>
    <t>Ophiuchus</t>
  </si>
  <si>
    <t>Scorp.</t>
  </si>
  <si>
    <t>Capr.</t>
  </si>
  <si>
    <t>P I S C E S</t>
  </si>
  <si>
    <t>Astrological --&gt;</t>
  </si>
  <si>
    <t>Astronomical --&gt;</t>
  </si>
  <si>
    <t>Red shading indicates folks whose astrological sign is "correct."</t>
  </si>
  <si>
    <t xml:space="preserve"> (i.e the sun was actually in that constellation on their birthday.)</t>
  </si>
  <si>
    <t>V  I  R  G  O</t>
  </si>
  <si>
    <t>Astronomy vs. Astrology "At A Glance"</t>
  </si>
  <si>
    <t>(where the sun actually is, and when)</t>
  </si>
  <si>
    <t>classic</t>
  </si>
  <si>
    <t>Sun</t>
  </si>
  <si>
    <t>C</t>
  </si>
  <si>
    <t>A</t>
  </si>
  <si>
    <t>L</t>
  </si>
  <si>
    <t>S</t>
  </si>
  <si>
    <t>P</t>
  </si>
  <si>
    <t>Q</t>
  </si>
  <si>
    <t>T</t>
  </si>
  <si>
    <t>G</t>
  </si>
  <si>
    <t>V</t>
  </si>
  <si>
    <t>I</t>
  </si>
  <si>
    <t>U</t>
  </si>
  <si>
    <t>R</t>
  </si>
  <si>
    <t>E</t>
  </si>
  <si>
    <t>N</t>
  </si>
  <si>
    <t>B</t>
  </si>
  <si>
    <t>M</t>
  </si>
  <si>
    <t>O</t>
  </si>
  <si>
    <t>H</t>
  </si>
  <si>
    <r>
      <rPr>
        <b/>
        <sz val="16"/>
        <color indexed="8"/>
        <rFont val="Calibri"/>
        <family val="2"/>
      </rPr>
      <t>"Classic"</t>
    </r>
    <r>
      <rPr>
        <sz val="16"/>
        <color indexed="8"/>
        <rFont val="Calibri"/>
        <family val="2"/>
      </rPr>
      <t xml:space="preserve"> column is the traditional astrologucal signs, about 29-30 days per sign.</t>
    </r>
  </si>
  <si>
    <r>
      <rPr>
        <b/>
        <sz val="16"/>
        <color indexed="8"/>
        <rFont val="Calibri"/>
        <family val="2"/>
      </rPr>
      <t xml:space="preserve">"Sun" </t>
    </r>
    <r>
      <rPr>
        <sz val="16"/>
        <color indexed="8"/>
        <rFont val="Calibri"/>
        <family val="2"/>
      </rPr>
      <t>here denotes the days when the sun is within the noted constellation.</t>
    </r>
  </si>
  <si>
    <t>(NOTE: because of the addition of Feb 29 every four years, the "Sun" column in this chart will be off by as much as a full day in Feb and March during leap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</si>
</sst>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8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8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0" borderId="0" xfId="0" applyFont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0" fillId="7" borderId="13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" fontId="0" fillId="9" borderId="13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3" borderId="13" xfId="0" applyNumberForma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6" fontId="0" fillId="4" borderId="1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" fontId="0" fillId="5" borderId="1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" fontId="0" fillId="6" borderId="1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" fontId="0" fillId="6" borderId="3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16" fontId="0" fillId="3" borderId="15" xfId="0" applyNumberFormat="1" applyFill="1" applyBorder="1" applyAlignment="1">
      <alignment horizontal="center"/>
    </xf>
    <xf numFmtId="16" fontId="0" fillId="4" borderId="15" xfId="0" applyNumberFormat="1" applyFill="1" applyBorder="1" applyAlignment="1">
      <alignment horizontal="center"/>
    </xf>
    <xf numFmtId="16" fontId="0" fillId="5" borderId="15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0" borderId="0" xfId="0" applyFill="1" applyBorder="1"/>
    <xf numFmtId="16" fontId="0" fillId="7" borderId="15" xfId="0" applyNumberFormat="1" applyFill="1" applyBorder="1" applyAlignment="1">
      <alignment horizontal="center"/>
    </xf>
    <xf numFmtId="16" fontId="0" fillId="9" borderId="15" xfId="0" applyNumberFormat="1" applyFill="1" applyBorder="1" applyAlignment="1">
      <alignment horizontal="center"/>
    </xf>
    <xf numFmtId="16" fontId="0" fillId="9" borderId="3" xfId="0" applyNumberFormat="1" applyFill="1" applyBorder="1" applyAlignment="1">
      <alignment horizontal="center"/>
    </xf>
    <xf numFmtId="16" fontId="0" fillId="3" borderId="3" xfId="0" applyNumberFormat="1" applyFill="1" applyBorder="1" applyAlignment="1">
      <alignment horizontal="center"/>
    </xf>
    <xf numFmtId="16" fontId="0" fillId="6" borderId="15" xfId="0" applyNumberFormat="1" applyFill="1" applyBorder="1" applyAlignment="1">
      <alignment horizontal="center"/>
    </xf>
    <xf numFmtId="16" fontId="0" fillId="7" borderId="3" xfId="0" applyNumberFormat="1" applyFill="1" applyBorder="1" applyAlignment="1">
      <alignment horizontal="center"/>
    </xf>
    <xf numFmtId="16" fontId="0" fillId="4" borderId="3" xfId="0" applyNumberForma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6" fontId="0" fillId="5" borderId="3" xfId="0" applyNumberForma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16" fontId="11" fillId="0" borderId="14" xfId="0" applyNumberFormat="1" applyFont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6" fontId="0" fillId="0" borderId="14" xfId="0" applyNumberFormat="1" applyFill="1" applyBorder="1" applyAlignment="1">
      <alignment horizontal="center"/>
    </xf>
    <xf numFmtId="165" fontId="4" fillId="0" borderId="0" xfId="1" applyNumberFormat="1" applyFont="1"/>
    <xf numFmtId="0" fontId="12" fillId="7" borderId="16" xfId="0" applyFont="1" applyFill="1" applyBorder="1" applyAlignment="1">
      <alignment horizontal="center"/>
    </xf>
    <xf numFmtId="16" fontId="11" fillId="0" borderId="14" xfId="0" applyNumberFormat="1" applyFont="1" applyFill="1" applyBorder="1" applyAlignment="1">
      <alignment horizontal="center"/>
    </xf>
    <xf numFmtId="16" fontId="0" fillId="9" borderId="17" xfId="0" applyNumberForma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0" fillId="6" borderId="3" xfId="0" applyFill="1" applyBorder="1"/>
    <xf numFmtId="16" fontId="0" fillId="7" borderId="17" xfId="0" applyNumberForma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16" fontId="0" fillId="4" borderId="17" xfId="0" applyNumberFormat="1" applyFill="1" applyBorder="1" applyAlignment="1">
      <alignment horizontal="center"/>
    </xf>
    <xf numFmtId="16" fontId="0" fillId="3" borderId="17" xfId="0" applyNumberFormat="1" applyFill="1" applyBorder="1" applyAlignment="1">
      <alignment horizontal="center"/>
    </xf>
    <xf numFmtId="16" fontId="0" fillId="5" borderId="17" xfId="0" applyNumberFormat="1" applyFill="1" applyBorder="1" applyAlignment="1">
      <alignment horizontal="center"/>
    </xf>
    <xf numFmtId="16" fontId="0" fillId="6" borderId="17" xfId="0" applyNumberFormat="1" applyFill="1" applyBorder="1" applyAlignment="1">
      <alignment horizontal="center"/>
    </xf>
    <xf numFmtId="16" fontId="0" fillId="6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16" fontId="0" fillId="3" borderId="19" xfId="0" applyNumberForma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0" fillId="5" borderId="19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" fontId="0" fillId="7" borderId="19" xfId="0" applyNumberFormat="1" applyFill="1" applyBorder="1" applyAlignment="1">
      <alignment horizontal="center"/>
    </xf>
    <xf numFmtId="16" fontId="0" fillId="6" borderId="6" xfId="0" applyNumberFormat="1" applyFill="1" applyBorder="1" applyAlignment="1">
      <alignment horizontal="center"/>
    </xf>
    <xf numFmtId="16" fontId="0" fillId="4" borderId="19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" fontId="0" fillId="6" borderId="19" xfId="0" applyNumberFormat="1" applyFill="1" applyBorder="1" applyAlignment="1">
      <alignment horizontal="center"/>
    </xf>
    <xf numFmtId="16" fontId="0" fillId="9" borderId="19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" borderId="6" xfId="0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6" borderId="6" xfId="0" applyFill="1" applyBorder="1"/>
    <xf numFmtId="0" fontId="0" fillId="0" borderId="11" xfId="0" applyFill="1" applyBorder="1"/>
    <xf numFmtId="0" fontId="0" fillId="0" borderId="0" xfId="0" applyFill="1"/>
    <xf numFmtId="0" fontId="0" fillId="10" borderId="3" xfId="0" applyFill="1" applyBorder="1"/>
    <xf numFmtId="16" fontId="0" fillId="10" borderId="3" xfId="0" applyNumberForma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16" fontId="0" fillId="5" borderId="20" xfId="0" applyNumberFormat="1" applyFill="1" applyBorder="1" applyAlignment="1">
      <alignment horizontal="center"/>
    </xf>
    <xf numFmtId="16" fontId="0" fillId="10" borderId="6" xfId="0" applyNumberFormat="1" applyFill="1" applyBorder="1" applyAlignment="1">
      <alignment horizontal="center"/>
    </xf>
    <xf numFmtId="0" fontId="0" fillId="0" borderId="0" xfId="0" quotePrefix="1"/>
    <xf numFmtId="0" fontId="6" fillId="0" borderId="0" xfId="0" quotePrefix="1" applyFont="1"/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Q21"/>
  <sheetViews>
    <sheetView showGridLines="0" workbookViewId="0">
      <selection activeCell="BA9" sqref="BA9"/>
    </sheetView>
  </sheetViews>
  <sheetFormatPr baseColWidth="10" defaultRowHeight="16" x14ac:dyDescent="0.2"/>
  <cols>
    <col min="1" max="1" width="32" style="2" customWidth="1"/>
    <col min="2" max="2" width="2.6640625" style="1" customWidth="1"/>
    <col min="3" max="69" width="2.6640625" style="2" customWidth="1"/>
    <col min="70" max="75" width="2.6640625" customWidth="1"/>
  </cols>
  <sheetData>
    <row r="1" spans="1:69" ht="26" x14ac:dyDescent="0.3">
      <c r="A1" s="62" t="s">
        <v>37</v>
      </c>
    </row>
    <row r="2" spans="1:69" ht="17" thickBot="1" x14ac:dyDescent="0.25"/>
    <row r="3" spans="1:69" s="53" customFormat="1" ht="29" x14ac:dyDescent="0.2">
      <c r="A3" s="47"/>
      <c r="B3" s="48"/>
      <c r="C3" s="49"/>
      <c r="D3" s="49"/>
      <c r="E3" s="49"/>
      <c r="F3" s="49"/>
      <c r="G3" s="49" t="s">
        <v>0</v>
      </c>
      <c r="H3" s="49"/>
      <c r="I3" s="49"/>
      <c r="J3" s="49"/>
      <c r="K3" s="49"/>
      <c r="L3" s="50"/>
      <c r="M3" s="51"/>
      <c r="N3" s="49"/>
      <c r="O3" s="49"/>
      <c r="P3" s="49"/>
      <c r="Q3" s="49"/>
      <c r="R3" s="49" t="s">
        <v>1</v>
      </c>
      <c r="S3" s="49"/>
      <c r="T3" s="49"/>
      <c r="U3" s="49"/>
      <c r="V3" s="49"/>
      <c r="W3" s="50"/>
      <c r="X3" s="51"/>
      <c r="Y3" s="49"/>
      <c r="Z3" s="49"/>
      <c r="AA3" s="49"/>
      <c r="AB3" s="49"/>
      <c r="AC3" s="49" t="s">
        <v>2</v>
      </c>
      <c r="AD3" s="49"/>
      <c r="AE3" s="49"/>
      <c r="AF3" s="49"/>
      <c r="AG3" s="49"/>
      <c r="AH3" s="50"/>
      <c r="AI3" s="51"/>
      <c r="AJ3" s="49"/>
      <c r="AK3" s="49"/>
      <c r="AL3" s="49"/>
      <c r="AM3" s="49"/>
      <c r="AN3" s="49" t="s">
        <v>3</v>
      </c>
      <c r="AO3" s="49"/>
      <c r="AP3" s="49"/>
      <c r="AQ3" s="49"/>
      <c r="AR3" s="49"/>
      <c r="AS3" s="50"/>
      <c r="AT3" s="52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</row>
    <row r="4" spans="1:69" s="11" customFormat="1" ht="21" x14ac:dyDescent="0.2">
      <c r="A4" s="20" t="s">
        <v>32</v>
      </c>
      <c r="B4" s="26" t="s">
        <v>22</v>
      </c>
      <c r="C4" s="22"/>
      <c r="D4" s="22"/>
      <c r="E4" s="22"/>
      <c r="F4" s="22"/>
      <c r="G4" s="22"/>
      <c r="H4" s="22"/>
      <c r="I4" s="22"/>
      <c r="J4" s="14"/>
      <c r="K4" s="5"/>
      <c r="L4" s="27"/>
      <c r="M4" s="37"/>
      <c r="N4" s="5"/>
      <c r="O4" s="5" t="s">
        <v>12</v>
      </c>
      <c r="P4" s="5"/>
      <c r="Q4" s="5"/>
      <c r="R4" s="5"/>
      <c r="S4" s="5"/>
      <c r="T4" s="5"/>
      <c r="U4" s="15"/>
      <c r="V4" s="6"/>
      <c r="W4" s="38"/>
      <c r="X4" s="44"/>
      <c r="Y4" s="6"/>
      <c r="Z4" s="6" t="s">
        <v>13</v>
      </c>
      <c r="AA4" s="6"/>
      <c r="AB4" s="6"/>
      <c r="AC4" s="6"/>
      <c r="AD4" s="6"/>
      <c r="AE4" s="6"/>
      <c r="AF4" s="16"/>
      <c r="AG4" s="7"/>
      <c r="AH4" s="32"/>
      <c r="AI4" s="41"/>
      <c r="AJ4" s="7"/>
      <c r="AK4" s="7" t="s">
        <v>14</v>
      </c>
      <c r="AL4" s="7"/>
      <c r="AM4" s="7"/>
      <c r="AN4" s="7"/>
      <c r="AO4" s="7"/>
      <c r="AP4" s="7"/>
      <c r="AQ4" s="17"/>
      <c r="AR4" s="8" t="s">
        <v>25</v>
      </c>
      <c r="AS4" s="42"/>
      <c r="AT4" s="19"/>
      <c r="AU4" s="12"/>
      <c r="AV4" s="12"/>
      <c r="AW4" s="12"/>
      <c r="AX4" s="12"/>
      <c r="AY4" s="12"/>
      <c r="AZ4" s="12"/>
      <c r="BA4" s="12"/>
      <c r="BB4" s="12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1:69" s="11" customFormat="1" ht="16" customHeight="1" x14ac:dyDescent="0.2">
      <c r="A5" s="12"/>
      <c r="B5" s="24"/>
      <c r="C5" s="3"/>
      <c r="D5" s="3"/>
      <c r="E5" s="3"/>
      <c r="F5" s="3"/>
      <c r="G5" s="3"/>
      <c r="H5" s="3"/>
      <c r="I5" s="54"/>
      <c r="J5" s="3"/>
      <c r="K5" s="3"/>
      <c r="L5" s="25"/>
      <c r="M5" s="36"/>
      <c r="N5" s="3"/>
      <c r="O5" s="3"/>
      <c r="P5" s="3"/>
      <c r="Q5" s="3"/>
      <c r="R5" s="3"/>
      <c r="S5" s="54"/>
      <c r="T5" s="54"/>
      <c r="U5" s="3"/>
      <c r="V5" s="3"/>
      <c r="W5" s="25"/>
      <c r="X5" s="36"/>
      <c r="Y5" s="3"/>
      <c r="Z5" s="3"/>
      <c r="AA5" s="3"/>
      <c r="AB5" s="54"/>
      <c r="AC5" s="54"/>
      <c r="AD5" s="54"/>
      <c r="AE5" s="54"/>
      <c r="AF5" s="3"/>
      <c r="AG5" s="3"/>
      <c r="AH5" s="25"/>
      <c r="AI5" s="36"/>
      <c r="AJ5" s="3"/>
      <c r="AK5" s="3"/>
      <c r="AL5" s="3"/>
      <c r="AM5" s="3"/>
      <c r="AN5" s="3"/>
      <c r="AO5" s="3"/>
      <c r="AP5" s="54"/>
      <c r="AQ5" s="3"/>
      <c r="AR5" s="3"/>
      <c r="AS5" s="25"/>
      <c r="AT5" s="19"/>
      <c r="AU5" s="12"/>
      <c r="AV5" s="12"/>
      <c r="AW5" s="12"/>
      <c r="AX5" s="12"/>
      <c r="AY5" s="12"/>
      <c r="AZ5" s="12"/>
      <c r="BA5" s="12"/>
      <c r="BB5" s="12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1:69" s="11" customFormat="1" ht="29" customHeight="1" x14ac:dyDescent="0.2">
      <c r="A6" s="20" t="s">
        <v>33</v>
      </c>
      <c r="B6" s="24" t="s">
        <v>23</v>
      </c>
      <c r="C6" s="3"/>
      <c r="D6" s="3"/>
      <c r="E6" s="3"/>
      <c r="F6" s="3"/>
      <c r="G6" s="3"/>
      <c r="H6" s="3"/>
      <c r="I6" s="13"/>
      <c r="J6" s="3"/>
      <c r="K6" s="3"/>
      <c r="L6" s="25"/>
      <c r="M6" s="36" t="s">
        <v>22</v>
      </c>
      <c r="N6" s="3"/>
      <c r="O6" s="3"/>
      <c r="P6" s="3"/>
      <c r="Q6" s="3"/>
      <c r="R6" s="3"/>
      <c r="S6" s="13"/>
      <c r="T6" s="3"/>
      <c r="U6" s="3"/>
      <c r="V6" s="3"/>
      <c r="W6" s="25" t="s">
        <v>12</v>
      </c>
      <c r="X6" s="36"/>
      <c r="Y6" s="3"/>
      <c r="Z6" s="3"/>
      <c r="AA6" s="3"/>
      <c r="AB6" s="13"/>
      <c r="AC6" s="3"/>
      <c r="AD6" s="3"/>
      <c r="AE6" s="3"/>
      <c r="AF6" s="3"/>
      <c r="AG6" s="3"/>
      <c r="AH6" s="25" t="s">
        <v>31</v>
      </c>
      <c r="AI6" s="36"/>
      <c r="AJ6" s="3"/>
      <c r="AK6" s="3"/>
      <c r="AL6" s="3"/>
      <c r="AM6" s="3"/>
      <c r="AN6" s="3"/>
      <c r="AO6" s="3"/>
      <c r="AP6" s="13"/>
      <c r="AQ6" s="30"/>
      <c r="AR6" s="3" t="s">
        <v>24</v>
      </c>
      <c r="AS6" s="25"/>
      <c r="AT6" s="19"/>
      <c r="AU6" s="12"/>
      <c r="AV6" s="12"/>
      <c r="AW6" s="12"/>
      <c r="AX6" s="12"/>
      <c r="AY6" s="12"/>
      <c r="AZ6" s="12"/>
      <c r="BA6" s="12"/>
      <c r="BB6" s="12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1:69" s="11" customFormat="1" ht="11" customHeight="1" thickBot="1" x14ac:dyDescent="0.25">
      <c r="A7" s="153" t="s">
        <v>38</v>
      </c>
      <c r="B7" s="24"/>
      <c r="C7" s="3"/>
      <c r="D7" s="3"/>
      <c r="E7" s="3"/>
      <c r="F7" s="3"/>
      <c r="G7" s="3"/>
      <c r="H7" s="3"/>
      <c r="I7" s="13"/>
      <c r="J7" s="3"/>
      <c r="K7" s="3"/>
      <c r="L7" s="25"/>
      <c r="M7" s="36"/>
      <c r="N7" s="3"/>
      <c r="O7" s="3"/>
      <c r="P7" s="3"/>
      <c r="Q7" s="3"/>
      <c r="R7" s="3"/>
      <c r="S7" s="13"/>
      <c r="T7" s="3"/>
      <c r="U7" s="3"/>
      <c r="V7" s="3"/>
      <c r="W7" s="25"/>
      <c r="X7" s="36"/>
      <c r="Y7" s="3"/>
      <c r="Z7" s="3"/>
      <c r="AA7" s="3"/>
      <c r="AB7" s="13"/>
      <c r="AC7" s="3"/>
      <c r="AD7" s="3"/>
      <c r="AE7" s="3"/>
      <c r="AF7" s="3"/>
      <c r="AG7" s="3"/>
      <c r="AH7" s="25"/>
      <c r="AI7" s="36"/>
      <c r="AJ7" s="3"/>
      <c r="AK7" s="3"/>
      <c r="AL7" s="3"/>
      <c r="AM7" s="3"/>
      <c r="AN7" s="3"/>
      <c r="AO7" s="3"/>
      <c r="AP7" s="13"/>
      <c r="AQ7" s="3"/>
      <c r="AR7" s="3"/>
      <c r="AS7" s="25"/>
      <c r="AT7" s="19"/>
      <c r="AU7" s="12"/>
      <c r="AV7" s="12"/>
      <c r="AW7" s="12"/>
      <c r="AX7" s="12"/>
      <c r="AY7" s="12"/>
      <c r="AZ7" s="12"/>
      <c r="BA7" s="12"/>
      <c r="BB7" s="12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 s="53" customFormat="1" ht="29" x14ac:dyDescent="0.2">
      <c r="A8" s="47"/>
      <c r="B8" s="48"/>
      <c r="C8" s="49"/>
      <c r="D8" s="49"/>
      <c r="E8" s="49"/>
      <c r="F8" s="49"/>
      <c r="G8" s="49" t="s">
        <v>4</v>
      </c>
      <c r="H8" s="49"/>
      <c r="I8" s="49"/>
      <c r="J8" s="49"/>
      <c r="K8" s="49"/>
      <c r="L8" s="50"/>
      <c r="M8" s="51"/>
      <c r="N8" s="49"/>
      <c r="O8" s="49"/>
      <c r="P8" s="49"/>
      <c r="Q8" s="49"/>
      <c r="R8" s="49" t="s">
        <v>5</v>
      </c>
      <c r="S8" s="49"/>
      <c r="T8" s="49"/>
      <c r="U8" s="49"/>
      <c r="V8" s="49"/>
      <c r="W8" s="50"/>
      <c r="X8" s="51"/>
      <c r="Y8" s="49"/>
      <c r="Z8" s="49"/>
      <c r="AA8" s="49"/>
      <c r="AB8" s="49"/>
      <c r="AC8" s="49" t="s">
        <v>6</v>
      </c>
      <c r="AD8" s="49"/>
      <c r="AE8" s="49"/>
      <c r="AF8" s="49"/>
      <c r="AG8" s="49"/>
      <c r="AH8" s="50"/>
      <c r="AI8" s="51"/>
      <c r="AJ8" s="49"/>
      <c r="AK8" s="49"/>
      <c r="AL8" s="49"/>
      <c r="AM8" s="49"/>
      <c r="AN8" s="49" t="s">
        <v>7</v>
      </c>
      <c r="AO8" s="49"/>
      <c r="AP8" s="49"/>
      <c r="AQ8" s="49"/>
      <c r="AR8" s="49"/>
      <c r="AS8" s="50"/>
      <c r="AT8" s="52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s="11" customFormat="1" ht="21" x14ac:dyDescent="0.2">
      <c r="A9" s="20"/>
      <c r="B9" s="28" t="s">
        <v>15</v>
      </c>
      <c r="C9" s="8"/>
      <c r="D9" s="8"/>
      <c r="E9" s="8"/>
      <c r="F9" s="8"/>
      <c r="G9" s="8"/>
      <c r="H9" s="8"/>
      <c r="I9" s="8"/>
      <c r="J9" s="18"/>
      <c r="K9" s="9"/>
      <c r="L9" s="29"/>
      <c r="M9" s="39"/>
      <c r="N9" s="9"/>
      <c r="O9" s="9" t="s">
        <v>16</v>
      </c>
      <c r="P9" s="9"/>
      <c r="Q9" s="9"/>
      <c r="R9" s="9"/>
      <c r="S9" s="9"/>
      <c r="T9" s="9"/>
      <c r="U9" s="21"/>
      <c r="V9" s="22"/>
      <c r="W9" s="40"/>
      <c r="X9" s="45"/>
      <c r="Y9" s="22"/>
      <c r="Z9" s="22" t="s">
        <v>17</v>
      </c>
      <c r="AA9" s="22"/>
      <c r="AB9" s="22"/>
      <c r="AC9" s="22"/>
      <c r="AD9" s="22"/>
      <c r="AE9" s="22"/>
      <c r="AF9" s="14"/>
      <c r="AG9" s="5"/>
      <c r="AH9" s="27"/>
      <c r="AI9" s="37"/>
      <c r="AJ9" s="5"/>
      <c r="AK9" s="5" t="s">
        <v>20</v>
      </c>
      <c r="AL9" s="5"/>
      <c r="AM9" s="5"/>
      <c r="AN9" s="5"/>
      <c r="AO9" s="5"/>
      <c r="AP9" s="5"/>
      <c r="AQ9" s="15"/>
      <c r="AR9" s="6" t="s">
        <v>26</v>
      </c>
      <c r="AS9" s="38"/>
      <c r="AT9" s="19"/>
      <c r="AU9" s="12"/>
      <c r="AV9" s="12"/>
      <c r="AW9" s="12"/>
      <c r="AX9" s="12"/>
      <c r="AY9" s="12"/>
      <c r="AZ9" s="12"/>
      <c r="BA9" s="12"/>
      <c r="BB9" s="12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 s="11" customFormat="1" ht="16" customHeight="1" x14ac:dyDescent="0.2">
      <c r="A10" s="12"/>
      <c r="B10" s="24"/>
      <c r="C10" s="3"/>
      <c r="D10" s="3"/>
      <c r="E10" s="3"/>
      <c r="F10" s="3"/>
      <c r="G10" s="54"/>
      <c r="H10" s="54"/>
      <c r="I10" s="54"/>
      <c r="J10" s="3"/>
      <c r="K10" s="3"/>
      <c r="L10" s="25"/>
      <c r="M10" s="36"/>
      <c r="N10" s="3"/>
      <c r="O10" s="3"/>
      <c r="P10" s="3"/>
      <c r="Q10" s="3"/>
      <c r="R10" s="3"/>
      <c r="S10" s="3"/>
      <c r="T10" s="54"/>
      <c r="U10" s="3"/>
      <c r="V10" s="3"/>
      <c r="W10" s="25"/>
      <c r="X10" s="36"/>
      <c r="Y10" s="3"/>
      <c r="Z10" s="3"/>
      <c r="AA10" s="3"/>
      <c r="AB10" s="3"/>
      <c r="AC10" s="3"/>
      <c r="AD10" s="3"/>
      <c r="AE10" s="54"/>
      <c r="AF10" s="3"/>
      <c r="AG10" s="3"/>
      <c r="AH10" s="25"/>
      <c r="AI10" s="36"/>
      <c r="AJ10" s="3"/>
      <c r="AK10" s="3"/>
      <c r="AL10" s="3"/>
      <c r="AM10" s="54"/>
      <c r="AN10" s="54"/>
      <c r="AO10" s="54"/>
      <c r="AP10" s="54"/>
      <c r="AQ10" s="3"/>
      <c r="AR10" s="3"/>
      <c r="AS10" s="25"/>
      <c r="AT10" s="19"/>
      <c r="AU10" s="12"/>
      <c r="AV10" s="12"/>
      <c r="AW10" s="12"/>
      <c r="AX10" s="12"/>
      <c r="AY10" s="12"/>
      <c r="AZ10" s="12"/>
      <c r="BA10" s="12"/>
      <c r="BB10" s="12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s="11" customFormat="1" ht="29" customHeight="1" x14ac:dyDescent="0.2">
      <c r="A11" s="20"/>
      <c r="B11" s="24" t="s">
        <v>14</v>
      </c>
      <c r="C11" s="3"/>
      <c r="D11" s="3"/>
      <c r="E11" s="3"/>
      <c r="F11" s="3"/>
      <c r="G11" s="13"/>
      <c r="H11" s="3"/>
      <c r="I11" s="3"/>
      <c r="J11" s="30"/>
      <c r="K11" s="3"/>
      <c r="L11" s="25"/>
      <c r="M11" s="36" t="s">
        <v>15</v>
      </c>
      <c r="N11" s="3"/>
      <c r="O11" s="3"/>
      <c r="P11" s="3"/>
      <c r="Q11" s="3"/>
      <c r="R11" s="3"/>
      <c r="S11" s="3"/>
      <c r="T11" s="13"/>
      <c r="U11" s="3"/>
      <c r="V11" s="3"/>
      <c r="W11" s="25"/>
      <c r="X11" s="36"/>
      <c r="Y11" s="3" t="s">
        <v>16</v>
      </c>
      <c r="Z11" s="3"/>
      <c r="AA11" s="3"/>
      <c r="AB11" s="3"/>
      <c r="AC11" s="3"/>
      <c r="AD11" s="3"/>
      <c r="AE11" s="13"/>
      <c r="AF11" s="3"/>
      <c r="AG11" s="3"/>
      <c r="AH11" s="25" t="s">
        <v>17</v>
      </c>
      <c r="AI11" s="36"/>
      <c r="AJ11" s="30"/>
      <c r="AK11" s="3"/>
      <c r="AL11" s="3"/>
      <c r="AM11" s="13"/>
      <c r="AN11" s="3"/>
      <c r="AO11" s="3"/>
      <c r="AP11" s="3" t="s">
        <v>20</v>
      </c>
      <c r="AQ11" s="3"/>
      <c r="AR11" s="3"/>
      <c r="AS11" s="25"/>
      <c r="AT11" s="19"/>
      <c r="AU11" s="12"/>
      <c r="AV11" s="12"/>
      <c r="AW11" s="12"/>
      <c r="AX11" s="12"/>
      <c r="AY11" s="12"/>
      <c r="AZ11" s="12"/>
      <c r="BA11" s="12"/>
      <c r="BB11" s="12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 s="11" customFormat="1" ht="8" customHeight="1" thickBot="1" x14ac:dyDescent="0.25">
      <c r="A12" s="12"/>
      <c r="B12" s="24"/>
      <c r="C12" s="3"/>
      <c r="D12" s="3"/>
      <c r="E12" s="3"/>
      <c r="F12" s="3"/>
      <c r="G12" s="13"/>
      <c r="H12" s="3"/>
      <c r="I12" s="3"/>
      <c r="J12" s="3"/>
      <c r="K12" s="3"/>
      <c r="L12" s="25"/>
      <c r="M12" s="36"/>
      <c r="N12" s="3"/>
      <c r="O12" s="3"/>
      <c r="P12" s="3"/>
      <c r="Q12" s="3"/>
      <c r="R12" s="3"/>
      <c r="S12" s="3"/>
      <c r="T12" s="13"/>
      <c r="U12" s="3"/>
      <c r="V12" s="3"/>
      <c r="W12" s="25"/>
      <c r="X12" s="36"/>
      <c r="Y12" s="3"/>
      <c r="Z12" s="3"/>
      <c r="AA12" s="3"/>
      <c r="AB12" s="3"/>
      <c r="AC12" s="3"/>
      <c r="AD12" s="3"/>
      <c r="AE12" s="13"/>
      <c r="AF12" s="3"/>
      <c r="AG12" s="3"/>
      <c r="AH12" s="25"/>
      <c r="AI12" s="36"/>
      <c r="AJ12" s="3"/>
      <c r="AK12" s="3"/>
      <c r="AL12" s="3"/>
      <c r="AM12" s="13"/>
      <c r="AN12" s="3"/>
      <c r="AO12" s="3"/>
      <c r="AP12" s="3"/>
      <c r="AQ12" s="3"/>
      <c r="AR12" s="3"/>
      <c r="AS12" s="25"/>
      <c r="AT12" s="19"/>
      <c r="AU12" s="12"/>
      <c r="AV12" s="12"/>
      <c r="AW12" s="12"/>
      <c r="AX12" s="12"/>
      <c r="AY12" s="12"/>
      <c r="AZ12" s="12"/>
      <c r="BA12" s="12"/>
      <c r="BB12" s="12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s="53" customFormat="1" ht="29" x14ac:dyDescent="0.2">
      <c r="A13" s="47"/>
      <c r="B13" s="48"/>
      <c r="C13" s="49"/>
      <c r="D13" s="49"/>
      <c r="E13" s="49"/>
      <c r="F13" s="49"/>
      <c r="G13" s="49" t="s">
        <v>8</v>
      </c>
      <c r="H13" s="49"/>
      <c r="I13" s="49"/>
      <c r="J13" s="49"/>
      <c r="K13" s="49"/>
      <c r="L13" s="50"/>
      <c r="M13" s="51"/>
      <c r="N13" s="49"/>
      <c r="O13" s="49"/>
      <c r="P13" s="49"/>
      <c r="Q13" s="49"/>
      <c r="R13" s="49" t="s">
        <v>9</v>
      </c>
      <c r="S13" s="49"/>
      <c r="T13" s="49"/>
      <c r="U13" s="49"/>
      <c r="V13" s="49"/>
      <c r="W13" s="50"/>
      <c r="X13" s="51"/>
      <c r="Y13" s="49"/>
      <c r="Z13" s="49"/>
      <c r="AA13" s="49"/>
      <c r="AB13" s="49"/>
      <c r="AC13" s="49" t="s">
        <v>10</v>
      </c>
      <c r="AD13" s="49"/>
      <c r="AE13" s="49"/>
      <c r="AF13" s="49"/>
      <c r="AG13" s="49"/>
      <c r="AH13" s="50"/>
      <c r="AI13" s="51"/>
      <c r="AJ13" s="49"/>
      <c r="AK13" s="49"/>
      <c r="AL13" s="49"/>
      <c r="AM13" s="49"/>
      <c r="AN13" s="49" t="s">
        <v>11</v>
      </c>
      <c r="AO13" s="49"/>
      <c r="AP13" s="49"/>
      <c r="AQ13" s="49"/>
      <c r="AR13" s="49"/>
      <c r="AS13" s="50"/>
      <c r="AT13" s="52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</row>
    <row r="14" spans="1:69" s="11" customFormat="1" ht="21" x14ac:dyDescent="0.2">
      <c r="A14" s="20"/>
      <c r="B14" s="31" t="s">
        <v>19</v>
      </c>
      <c r="C14" s="6"/>
      <c r="D14" s="6"/>
      <c r="E14" s="6"/>
      <c r="F14" s="6"/>
      <c r="G14" s="6"/>
      <c r="H14" s="6"/>
      <c r="I14" s="6"/>
      <c r="J14" s="16"/>
      <c r="K14" s="7"/>
      <c r="L14" s="32"/>
      <c r="M14" s="41"/>
      <c r="N14" s="7"/>
      <c r="O14" s="7" t="s">
        <v>18</v>
      </c>
      <c r="P14" s="7"/>
      <c r="Q14" s="7"/>
      <c r="R14" s="7"/>
      <c r="S14" s="7"/>
      <c r="T14" s="7"/>
      <c r="U14" s="17"/>
      <c r="V14" s="8"/>
      <c r="W14" s="42"/>
      <c r="X14" s="46"/>
      <c r="Y14" s="8"/>
      <c r="Z14" s="8" t="s">
        <v>21</v>
      </c>
      <c r="AA14" s="8"/>
      <c r="AB14" s="8"/>
      <c r="AC14" s="8"/>
      <c r="AD14" s="8"/>
      <c r="AE14" s="8"/>
      <c r="AF14" s="18"/>
      <c r="AG14" s="9"/>
      <c r="AH14" s="29"/>
      <c r="AI14" s="39"/>
      <c r="AJ14" s="9"/>
      <c r="AK14" s="9" t="s">
        <v>23</v>
      </c>
      <c r="AL14" s="9"/>
      <c r="AM14" s="9"/>
      <c r="AN14" s="9"/>
      <c r="AO14" s="9"/>
      <c r="AP14" s="9"/>
      <c r="AQ14" s="21"/>
      <c r="AR14" s="22" t="s">
        <v>30</v>
      </c>
      <c r="AS14" s="40"/>
      <c r="AT14" s="19"/>
      <c r="AU14" s="12"/>
      <c r="AV14" s="12"/>
      <c r="AW14" s="12"/>
      <c r="AX14" s="12"/>
      <c r="AY14" s="12"/>
      <c r="AZ14" s="12"/>
      <c r="BA14" s="12"/>
      <c r="BB14" s="12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s="11" customFormat="1" ht="16" customHeight="1" x14ac:dyDescent="0.2">
      <c r="A15" s="12"/>
      <c r="B15" s="24"/>
      <c r="C15" s="3"/>
      <c r="D15" s="3"/>
      <c r="E15" s="3"/>
      <c r="F15" s="3"/>
      <c r="G15" s="3"/>
      <c r="H15" s="54"/>
      <c r="I15" s="54"/>
      <c r="J15" s="3"/>
      <c r="K15" s="3"/>
      <c r="L15" s="25"/>
      <c r="M15" s="36"/>
      <c r="N15" s="3"/>
      <c r="O15" s="3"/>
      <c r="P15" s="3"/>
      <c r="Q15" s="3"/>
      <c r="R15" s="3"/>
      <c r="S15" s="3"/>
      <c r="T15" s="3"/>
      <c r="U15" s="3"/>
      <c r="V15" s="3"/>
      <c r="W15" s="25"/>
      <c r="X15" s="36"/>
      <c r="Y15" s="3"/>
      <c r="Z15" s="3"/>
      <c r="AA15" s="3"/>
      <c r="AB15" s="3"/>
      <c r="AC15" s="3"/>
      <c r="AD15" s="3"/>
      <c r="AE15" s="3"/>
      <c r="AF15" s="3"/>
      <c r="AG15" s="3"/>
      <c r="AH15" s="25"/>
      <c r="AI15" s="36"/>
      <c r="AJ15" s="3"/>
      <c r="AK15" s="3"/>
      <c r="AL15" s="3"/>
      <c r="AM15" s="3"/>
      <c r="AN15" s="3"/>
      <c r="AO15" s="54"/>
      <c r="AP15" s="54"/>
      <c r="AQ15" s="3"/>
      <c r="AR15" s="3"/>
      <c r="AS15" s="25"/>
      <c r="AT15" s="19"/>
      <c r="AU15" s="12"/>
      <c r="AV15" s="12"/>
      <c r="AW15" s="12"/>
      <c r="AX15" s="12"/>
      <c r="AY15" s="12"/>
      <c r="AZ15" s="12"/>
      <c r="BA15" s="12"/>
      <c r="BB15" s="12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s="11" customFormat="1" ht="33" customHeight="1" thickBot="1" x14ac:dyDescent="0.25">
      <c r="A16" s="20"/>
      <c r="B16" s="33" t="s">
        <v>20</v>
      </c>
      <c r="C16" s="34"/>
      <c r="D16" s="34"/>
      <c r="E16" s="34"/>
      <c r="F16" s="34"/>
      <c r="G16" s="34"/>
      <c r="H16" s="151"/>
      <c r="I16" s="34"/>
      <c r="J16" s="34"/>
      <c r="K16" s="34"/>
      <c r="L16" s="34"/>
      <c r="M16" s="34"/>
      <c r="N16" s="34"/>
      <c r="O16" s="34" t="s">
        <v>36</v>
      </c>
      <c r="P16" s="34"/>
      <c r="Q16" s="34"/>
      <c r="R16" s="34"/>
      <c r="S16" s="34"/>
      <c r="T16" s="34"/>
      <c r="U16" s="34"/>
      <c r="V16" s="34"/>
      <c r="W16" s="35"/>
      <c r="X16" s="43"/>
      <c r="Y16" s="34"/>
      <c r="Z16" s="34"/>
      <c r="AA16" s="34" t="s">
        <v>18</v>
      </c>
      <c r="AB16" s="34"/>
      <c r="AC16" s="34"/>
      <c r="AD16" s="34"/>
      <c r="AE16" s="34"/>
      <c r="AF16" s="151"/>
      <c r="AG16" s="34" t="s">
        <v>29</v>
      </c>
      <c r="AH16" s="152"/>
      <c r="AI16" s="34"/>
      <c r="AJ16" s="34"/>
      <c r="AK16" s="34" t="s">
        <v>28</v>
      </c>
      <c r="AL16" s="34"/>
      <c r="AM16" s="34"/>
      <c r="AN16" s="34"/>
      <c r="AO16" s="151"/>
      <c r="AP16" s="34"/>
      <c r="AQ16" s="34" t="s">
        <v>27</v>
      </c>
      <c r="AR16" s="34"/>
      <c r="AS16" s="35"/>
      <c r="AT16" s="19"/>
      <c r="AU16" s="12"/>
      <c r="AV16" s="12"/>
      <c r="AW16" s="12"/>
      <c r="AX16" s="12"/>
      <c r="AY16" s="12"/>
      <c r="AZ16" s="12"/>
      <c r="BA16" s="12"/>
      <c r="BB16" s="12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s="11" customFormat="1" ht="11" customHeight="1" x14ac:dyDescent="0.2">
      <c r="A17" s="12"/>
      <c r="B17" s="1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9"/>
      <c r="AU17" s="12"/>
      <c r="AV17" s="12"/>
      <c r="AW17" s="12"/>
      <c r="AX17" s="12"/>
      <c r="AY17" s="12"/>
      <c r="AZ17" s="12"/>
      <c r="BA17" s="12"/>
      <c r="BB17" s="12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 s="56" customFormat="1" x14ac:dyDescent="0.2">
      <c r="A18" s="55"/>
      <c r="B18" s="57"/>
      <c r="C18" s="58"/>
      <c r="D18" s="57" t="s">
        <v>34</v>
      </c>
      <c r="E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</row>
    <row r="19" spans="1:69" s="61" customFormat="1" x14ac:dyDescent="0.2">
      <c r="A19" s="59"/>
      <c r="B19" s="60"/>
      <c r="C19" s="59"/>
      <c r="D19" s="60" t="s">
        <v>35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</row>
    <row r="20" spans="1:69" ht="21" x14ac:dyDescent="0.25">
      <c r="B20" s="2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69" ht="21" x14ac:dyDescent="0.25">
      <c r="A21" s="4"/>
      <c r="B21" s="2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</sheetData>
  <phoneticPr fontId="1" type="noConversion"/>
  <pageMargins left="0.7" right="0.7" top="0.75" bottom="0.75" header="0.5" footer="0.5"/>
  <pageSetup scale="76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"/>
  <sheetViews>
    <sheetView tabSelected="1" workbookViewId="0">
      <selection activeCell="AC1" sqref="AC1"/>
    </sheetView>
  </sheetViews>
  <sheetFormatPr baseColWidth="10" defaultRowHeight="16" x14ac:dyDescent="0.2"/>
  <cols>
    <col min="1" max="1" width="1.83203125" customWidth="1"/>
    <col min="2" max="2" width="6.33203125" bestFit="1" customWidth="1"/>
    <col min="3" max="3" width="5.5" bestFit="1" customWidth="1"/>
    <col min="4" max="4" width="4.1640625" bestFit="1" customWidth="1"/>
    <col min="5" max="5" width="1.83203125" customWidth="1"/>
    <col min="6" max="6" width="6.6640625" bestFit="1" customWidth="1"/>
    <col min="7" max="7" width="5.5" bestFit="1" customWidth="1"/>
    <col min="8" max="8" width="4.1640625" bestFit="1" customWidth="1"/>
    <col min="9" max="9" width="1.83203125" customWidth="1"/>
    <col min="10" max="10" width="7.1640625" bestFit="1" customWidth="1"/>
    <col min="11" max="11" width="5.5" bestFit="1" customWidth="1"/>
    <col min="12" max="12" width="4.1640625" bestFit="1" customWidth="1"/>
    <col min="13" max="13" width="1.83203125" customWidth="1"/>
    <col min="14" max="14" width="6.6640625" bestFit="1" customWidth="1"/>
    <col min="15" max="15" width="5.5" bestFit="1" customWidth="1"/>
    <col min="16" max="16" width="4.1640625" bestFit="1" customWidth="1"/>
    <col min="17" max="17" width="1.83203125" customWidth="1"/>
    <col min="18" max="18" width="7.33203125" bestFit="1" customWidth="1"/>
    <col min="19" max="19" width="5.5" bestFit="1" customWidth="1"/>
    <col min="20" max="20" width="4.1640625" bestFit="1" customWidth="1"/>
    <col min="21" max="21" width="1.83203125" customWidth="1"/>
    <col min="22" max="22" width="6.5" bestFit="1" customWidth="1"/>
    <col min="23" max="23" width="5.5" bestFit="1" customWidth="1"/>
    <col min="24" max="24" width="4.1640625" bestFit="1" customWidth="1"/>
    <col min="25" max="25" width="1.83203125" customWidth="1"/>
    <col min="26" max="26" width="6" bestFit="1" customWidth="1"/>
    <col min="27" max="27" width="5.5" bestFit="1" customWidth="1"/>
    <col min="28" max="28" width="4.1640625" bestFit="1" customWidth="1"/>
    <col min="29" max="29" width="1.6640625" customWidth="1"/>
    <col min="30" max="30" width="7" bestFit="1" customWidth="1"/>
    <col min="31" max="31" width="5.5" bestFit="1" customWidth="1"/>
    <col min="32" max="32" width="4.1640625" bestFit="1" customWidth="1"/>
    <col min="33" max="33" width="1.6640625" customWidth="1"/>
    <col min="34" max="34" width="6.6640625" bestFit="1" customWidth="1"/>
    <col min="35" max="35" width="5.5" bestFit="1" customWidth="1"/>
    <col min="36" max="36" width="4.1640625" bestFit="1" customWidth="1"/>
    <col min="37" max="37" width="2" customWidth="1"/>
    <col min="38" max="38" width="6.5" bestFit="1" customWidth="1"/>
    <col min="39" max="39" width="5.5" bestFit="1" customWidth="1"/>
    <col min="40" max="40" width="5.83203125" bestFit="1" customWidth="1"/>
    <col min="41" max="41" width="2" customWidth="1"/>
    <col min="42" max="42" width="7" bestFit="1" customWidth="1"/>
    <col min="43" max="43" width="5.5" bestFit="1" customWidth="1"/>
    <col min="44" max="44" width="4.1640625" bestFit="1" customWidth="1"/>
    <col min="45" max="45" width="2" customWidth="1"/>
    <col min="46" max="46" width="6.83203125" bestFit="1" customWidth="1"/>
    <col min="47" max="47" width="5.5" bestFit="1" customWidth="1"/>
    <col min="48" max="48" width="4.1640625" bestFit="1" customWidth="1"/>
    <col min="49" max="49" width="2" customWidth="1"/>
    <col min="50" max="50" width="6.33203125" bestFit="1" customWidth="1"/>
    <col min="51" max="51" width="5.5" bestFit="1" customWidth="1"/>
    <col min="52" max="52" width="4.1640625" bestFit="1" customWidth="1"/>
    <col min="54" max="54" width="6" bestFit="1" customWidth="1"/>
  </cols>
  <sheetData>
    <row r="1" spans="1:66" ht="21" x14ac:dyDescent="0.25">
      <c r="C1" s="150" t="s">
        <v>59</v>
      </c>
    </row>
    <row r="2" spans="1:66" ht="21" x14ac:dyDescent="0.25">
      <c r="C2" s="150" t="s">
        <v>60</v>
      </c>
    </row>
    <row r="3" spans="1:66" x14ac:dyDescent="0.2">
      <c r="D3" s="149" t="s">
        <v>61</v>
      </c>
    </row>
    <row r="4" spans="1:66" ht="17" thickBot="1" x14ac:dyDescent="0.25"/>
    <row r="5" spans="1:66" x14ac:dyDescent="0.2">
      <c r="A5" s="63"/>
      <c r="B5" s="64"/>
      <c r="C5" s="65" t="s">
        <v>39</v>
      </c>
      <c r="D5" s="66" t="s">
        <v>40</v>
      </c>
      <c r="F5" s="64"/>
      <c r="G5" s="65" t="s">
        <v>39</v>
      </c>
      <c r="H5" s="66" t="s">
        <v>40</v>
      </c>
      <c r="I5" s="67"/>
      <c r="J5" s="64"/>
      <c r="K5" s="65" t="s">
        <v>39</v>
      </c>
      <c r="L5" s="66" t="s">
        <v>40</v>
      </c>
      <c r="M5" s="67"/>
      <c r="N5" s="64"/>
      <c r="O5" s="65" t="s">
        <v>39</v>
      </c>
      <c r="P5" s="66" t="s">
        <v>40</v>
      </c>
      <c r="Q5" s="67"/>
      <c r="R5" s="64"/>
      <c r="S5" s="65" t="s">
        <v>39</v>
      </c>
      <c r="T5" s="66" t="s">
        <v>40</v>
      </c>
      <c r="U5" s="67"/>
      <c r="V5" s="64"/>
      <c r="W5" s="65" t="s">
        <v>39</v>
      </c>
      <c r="X5" s="66" t="s">
        <v>40</v>
      </c>
      <c r="Y5" s="67"/>
      <c r="Z5" s="64"/>
      <c r="AA5" s="65" t="s">
        <v>39</v>
      </c>
      <c r="AB5" s="66" t="s">
        <v>40</v>
      </c>
      <c r="AC5" s="67"/>
      <c r="AD5" s="64"/>
      <c r="AE5" s="65" t="s">
        <v>39</v>
      </c>
      <c r="AF5" s="66" t="s">
        <v>40</v>
      </c>
      <c r="AG5" s="67"/>
      <c r="AH5" s="64"/>
      <c r="AI5" s="65" t="s">
        <v>39</v>
      </c>
      <c r="AJ5" s="66" t="s">
        <v>40</v>
      </c>
      <c r="AK5" s="67"/>
      <c r="AL5" s="64"/>
      <c r="AM5" s="65" t="s">
        <v>39</v>
      </c>
      <c r="AN5" s="66" t="s">
        <v>40</v>
      </c>
      <c r="AO5" s="67"/>
      <c r="AP5" s="64"/>
      <c r="AQ5" s="65" t="s">
        <v>39</v>
      </c>
      <c r="AR5" s="66" t="s">
        <v>40</v>
      </c>
      <c r="AS5" s="67"/>
      <c r="AT5" s="64"/>
      <c r="AU5" s="65" t="s">
        <v>39</v>
      </c>
      <c r="AV5" s="66" t="s">
        <v>40</v>
      </c>
      <c r="AW5" s="67"/>
      <c r="AX5" s="64"/>
      <c r="AY5" s="65" t="s">
        <v>39</v>
      </c>
      <c r="AZ5" s="66" t="s">
        <v>40</v>
      </c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</row>
    <row r="6" spans="1:66" x14ac:dyDescent="0.2">
      <c r="B6" s="68">
        <v>43101</v>
      </c>
      <c r="C6" s="69"/>
      <c r="D6" s="70"/>
      <c r="F6" s="68">
        <v>43132</v>
      </c>
      <c r="G6" s="71"/>
      <c r="H6" s="72"/>
      <c r="I6" s="73"/>
      <c r="J6" s="68">
        <v>43160</v>
      </c>
      <c r="K6" s="74"/>
      <c r="L6" s="75"/>
      <c r="M6" s="73"/>
      <c r="N6" s="68">
        <v>43191</v>
      </c>
      <c r="O6" s="76"/>
      <c r="P6" s="77"/>
      <c r="Q6" s="73"/>
      <c r="R6" s="68">
        <v>43221</v>
      </c>
      <c r="S6" s="78"/>
      <c r="T6" s="79"/>
      <c r="U6" s="73"/>
      <c r="V6" s="68">
        <v>43252</v>
      </c>
      <c r="W6" s="80"/>
      <c r="X6" s="81"/>
      <c r="Y6" s="73"/>
      <c r="Z6" s="68">
        <v>43282</v>
      </c>
      <c r="AA6" s="69"/>
      <c r="AB6" s="82"/>
      <c r="AC6" s="83"/>
      <c r="AD6" s="68">
        <v>43313</v>
      </c>
      <c r="AE6" s="71"/>
      <c r="AF6" s="72"/>
      <c r="AG6" s="73"/>
      <c r="AH6" s="84">
        <v>43344</v>
      </c>
      <c r="AI6" s="85"/>
      <c r="AJ6" s="75"/>
      <c r="AK6" s="73"/>
      <c r="AL6" s="84">
        <v>43374</v>
      </c>
      <c r="AM6" s="86"/>
      <c r="AN6" s="77"/>
      <c r="AO6" s="73"/>
      <c r="AP6" s="84">
        <v>43405</v>
      </c>
      <c r="AQ6" s="87"/>
      <c r="AR6" s="79"/>
      <c r="AS6" s="73"/>
      <c r="AT6" s="84">
        <v>43435</v>
      </c>
      <c r="AU6" s="88"/>
      <c r="AV6" s="143"/>
      <c r="AW6" s="89"/>
      <c r="AX6" s="84">
        <v>43101</v>
      </c>
      <c r="AY6" s="90"/>
      <c r="AZ6" s="70"/>
    </row>
    <row r="7" spans="1:66" x14ac:dyDescent="0.2">
      <c r="B7" s="84">
        <f>B6+1</f>
        <v>43102</v>
      </c>
      <c r="C7" s="90"/>
      <c r="D7" s="70"/>
      <c r="F7" s="84">
        <f t="shared" ref="F7:F33" si="0">F6+1</f>
        <v>43133</v>
      </c>
      <c r="G7" s="91"/>
      <c r="H7" s="72" t="s">
        <v>41</v>
      </c>
      <c r="I7" s="73"/>
      <c r="J7" s="84">
        <f t="shared" ref="J7:J36" si="1">J6+1</f>
        <v>43161</v>
      </c>
      <c r="K7" s="85"/>
      <c r="L7" s="92" t="s">
        <v>42</v>
      </c>
      <c r="M7" s="83"/>
      <c r="N7" s="84">
        <f t="shared" ref="N7:N35" si="2">N6+1</f>
        <v>43192</v>
      </c>
      <c r="O7" s="86"/>
      <c r="P7" s="93"/>
      <c r="Q7" s="83"/>
      <c r="R7" s="84">
        <f t="shared" ref="R7:R36" si="3">R6+1</f>
        <v>43222</v>
      </c>
      <c r="S7" s="87"/>
      <c r="T7" s="79"/>
      <c r="U7" s="73"/>
      <c r="V7" s="84">
        <f t="shared" ref="V7:V35" si="4">V6+1</f>
        <v>43253</v>
      </c>
      <c r="W7" s="94"/>
      <c r="X7" s="81"/>
      <c r="Y7" s="73"/>
      <c r="Z7" s="84">
        <f t="shared" ref="Z7:Z36" si="5">Z6+1</f>
        <v>43283</v>
      </c>
      <c r="AA7" s="90"/>
      <c r="AB7" s="82"/>
      <c r="AC7" s="83"/>
      <c r="AD7" s="84">
        <f t="shared" ref="AD7:AD36" si="6">AD6+1</f>
        <v>43314</v>
      </c>
      <c r="AE7" s="91"/>
      <c r="AF7" s="95" t="s">
        <v>41</v>
      </c>
      <c r="AG7" s="83"/>
      <c r="AH7" s="84">
        <f>AH6+1</f>
        <v>43345</v>
      </c>
      <c r="AI7" s="85"/>
      <c r="AJ7" s="75"/>
      <c r="AK7" s="73"/>
      <c r="AL7" s="84">
        <f>AL6+1</f>
        <v>43375</v>
      </c>
      <c r="AM7" s="86"/>
      <c r="AN7" s="77"/>
      <c r="AO7" s="73"/>
      <c r="AP7" s="84">
        <f>AP6+1</f>
        <v>43406</v>
      </c>
      <c r="AQ7" s="87"/>
      <c r="AR7" s="96" t="s">
        <v>43</v>
      </c>
      <c r="AS7" s="83"/>
      <c r="AT7" s="84">
        <f>AT6+1</f>
        <v>43436</v>
      </c>
      <c r="AU7" s="88"/>
      <c r="AV7" s="143"/>
      <c r="AW7" s="89"/>
      <c r="AX7" s="84">
        <f>AX6+1</f>
        <v>43102</v>
      </c>
      <c r="AY7" s="90"/>
      <c r="AZ7" s="70"/>
    </row>
    <row r="8" spans="1:66" x14ac:dyDescent="0.2">
      <c r="B8" s="84">
        <f t="shared" ref="B8:B36" si="7">B7+1</f>
        <v>43103</v>
      </c>
      <c r="C8" s="97" t="s">
        <v>41</v>
      </c>
      <c r="D8" s="82" t="s">
        <v>44</v>
      </c>
      <c r="F8" s="84">
        <f t="shared" si="0"/>
        <v>43134</v>
      </c>
      <c r="G8" s="91" t="s">
        <v>42</v>
      </c>
      <c r="H8" s="72" t="s">
        <v>42</v>
      </c>
      <c r="I8" s="73"/>
      <c r="J8" s="84">
        <f t="shared" si="1"/>
        <v>43162</v>
      </c>
      <c r="K8" s="85" t="s">
        <v>45</v>
      </c>
      <c r="L8" s="92" t="s">
        <v>46</v>
      </c>
      <c r="M8" s="83"/>
      <c r="N8" s="84">
        <f t="shared" si="2"/>
        <v>43193</v>
      </c>
      <c r="O8" s="86" t="s">
        <v>42</v>
      </c>
      <c r="P8" s="93"/>
      <c r="Q8" s="83"/>
      <c r="R8" s="84">
        <f t="shared" si="3"/>
        <v>43223</v>
      </c>
      <c r="S8" s="87" t="s">
        <v>47</v>
      </c>
      <c r="T8" s="79"/>
      <c r="U8" s="73"/>
      <c r="V8" s="84">
        <f t="shared" si="4"/>
        <v>43254</v>
      </c>
      <c r="W8" s="94" t="s">
        <v>48</v>
      </c>
      <c r="X8" s="81"/>
      <c r="Y8" s="73"/>
      <c r="Z8" s="84">
        <f t="shared" si="5"/>
        <v>43284</v>
      </c>
      <c r="AA8" s="90" t="s">
        <v>41</v>
      </c>
      <c r="AB8" s="82" t="s">
        <v>48</v>
      </c>
      <c r="AC8" s="83"/>
      <c r="AD8" s="84">
        <f t="shared" si="6"/>
        <v>43315</v>
      </c>
      <c r="AE8" s="91" t="s">
        <v>43</v>
      </c>
      <c r="AF8" s="95" t="s">
        <v>42</v>
      </c>
      <c r="AG8" s="83"/>
      <c r="AH8" s="84">
        <f t="shared" ref="AH8:AH35" si="8">AH7+1</f>
        <v>43346</v>
      </c>
      <c r="AI8" s="85" t="s">
        <v>49</v>
      </c>
      <c r="AJ8" s="75"/>
      <c r="AK8" s="73"/>
      <c r="AL8" s="84">
        <f t="shared" ref="AL8:AL36" si="9">AL7+1</f>
        <v>43376</v>
      </c>
      <c r="AM8" s="86" t="s">
        <v>43</v>
      </c>
      <c r="AN8" s="93" t="s">
        <v>49</v>
      </c>
      <c r="AO8" s="83"/>
      <c r="AP8" s="84">
        <f t="shared" ref="AP8:AP35" si="10">AP7+1</f>
        <v>43407</v>
      </c>
      <c r="AQ8" s="87" t="s">
        <v>44</v>
      </c>
      <c r="AR8" s="96" t="s">
        <v>50</v>
      </c>
      <c r="AS8" s="83"/>
      <c r="AT8" s="84">
        <f t="shared" ref="AT8:AT36" si="11">AT7+1</f>
        <v>43437</v>
      </c>
      <c r="AU8" s="94" t="s">
        <v>44</v>
      </c>
      <c r="AV8" s="144" t="s">
        <v>57</v>
      </c>
      <c r="AW8" s="83"/>
      <c r="AX8" s="84">
        <f t="shared" ref="AX8:AX36" si="12">AX7+1</f>
        <v>43103</v>
      </c>
      <c r="AY8" s="97" t="s">
        <v>41</v>
      </c>
      <c r="AZ8" s="82" t="s">
        <v>44</v>
      </c>
    </row>
    <row r="9" spans="1:66" x14ac:dyDescent="0.2">
      <c r="B9" s="84">
        <f t="shared" si="7"/>
        <v>43104</v>
      </c>
      <c r="C9" s="97" t="s">
        <v>42</v>
      </c>
      <c r="D9" s="82" t="s">
        <v>42</v>
      </c>
      <c r="F9" s="84">
        <f t="shared" si="0"/>
        <v>43135</v>
      </c>
      <c r="G9" s="91" t="s">
        <v>46</v>
      </c>
      <c r="H9" s="72" t="s">
        <v>45</v>
      </c>
      <c r="I9" s="73"/>
      <c r="J9" s="84">
        <f t="shared" si="1"/>
        <v>43163</v>
      </c>
      <c r="K9" s="85" t="s">
        <v>50</v>
      </c>
      <c r="L9" s="92" t="s">
        <v>51</v>
      </c>
      <c r="M9" s="83"/>
      <c r="N9" s="84">
        <f t="shared" si="2"/>
        <v>43194</v>
      </c>
      <c r="O9" s="86" t="s">
        <v>52</v>
      </c>
      <c r="P9" s="93" t="s">
        <v>45</v>
      </c>
      <c r="Q9" s="83"/>
      <c r="R9" s="84">
        <f t="shared" si="3"/>
        <v>43224</v>
      </c>
      <c r="S9" s="87" t="s">
        <v>42</v>
      </c>
      <c r="T9" s="79"/>
      <c r="U9" s="73"/>
      <c r="V9" s="84">
        <f t="shared" si="4"/>
        <v>43255</v>
      </c>
      <c r="W9" s="94" t="s">
        <v>53</v>
      </c>
      <c r="X9" s="81" t="s">
        <v>47</v>
      </c>
      <c r="Y9" s="73"/>
      <c r="Z9" s="84">
        <f t="shared" si="5"/>
        <v>43285</v>
      </c>
      <c r="AA9" s="90" t="s">
        <v>42</v>
      </c>
      <c r="AB9" s="82" t="s">
        <v>53</v>
      </c>
      <c r="AC9" s="83"/>
      <c r="AD9" s="84">
        <f t="shared" si="6"/>
        <v>43316</v>
      </c>
      <c r="AE9" s="91" t="s">
        <v>53</v>
      </c>
      <c r="AF9" s="95" t="s">
        <v>54</v>
      </c>
      <c r="AG9" s="83"/>
      <c r="AH9" s="84">
        <f t="shared" si="8"/>
        <v>43347</v>
      </c>
      <c r="AI9" s="85" t="s">
        <v>50</v>
      </c>
      <c r="AJ9" s="75"/>
      <c r="AK9" s="73"/>
      <c r="AL9" s="84">
        <f t="shared" si="9"/>
        <v>43377</v>
      </c>
      <c r="AM9" s="86" t="s">
        <v>50</v>
      </c>
      <c r="AN9" s="93" t="s">
        <v>50</v>
      </c>
      <c r="AO9" s="83"/>
      <c r="AP9" s="84">
        <f t="shared" si="10"/>
        <v>43408</v>
      </c>
      <c r="AQ9" s="87" t="s">
        <v>41</v>
      </c>
      <c r="AR9" s="96" t="s">
        <v>55</v>
      </c>
      <c r="AS9" s="83"/>
      <c r="AT9" s="84">
        <f t="shared" si="11"/>
        <v>43438</v>
      </c>
      <c r="AU9" s="94" t="s">
        <v>42</v>
      </c>
      <c r="AV9" s="144" t="s">
        <v>45</v>
      </c>
      <c r="AW9" s="83"/>
      <c r="AX9" s="84">
        <f t="shared" si="12"/>
        <v>43104</v>
      </c>
      <c r="AY9" s="97" t="s">
        <v>42</v>
      </c>
      <c r="AZ9" s="82" t="s">
        <v>42</v>
      </c>
    </row>
    <row r="10" spans="1:66" x14ac:dyDescent="0.2">
      <c r="B10" s="84">
        <f t="shared" si="7"/>
        <v>43105</v>
      </c>
      <c r="C10" s="97" t="s">
        <v>45</v>
      </c>
      <c r="D10" s="82" t="s">
        <v>48</v>
      </c>
      <c r="F10" s="84">
        <f t="shared" si="0"/>
        <v>43136</v>
      </c>
      <c r="G10" s="91" t="s">
        <v>51</v>
      </c>
      <c r="H10" s="72" t="s">
        <v>52</v>
      </c>
      <c r="I10" s="73"/>
      <c r="J10" s="84">
        <f t="shared" si="1"/>
        <v>43164</v>
      </c>
      <c r="K10" s="85" t="s">
        <v>44</v>
      </c>
      <c r="L10" s="92" t="s">
        <v>42</v>
      </c>
      <c r="M10" s="83"/>
      <c r="N10" s="84">
        <f t="shared" si="2"/>
        <v>43195</v>
      </c>
      <c r="O10" s="86" t="s">
        <v>50</v>
      </c>
      <c r="P10" s="93" t="s">
        <v>50</v>
      </c>
      <c r="Q10" s="83"/>
      <c r="R10" s="84">
        <f t="shared" si="3"/>
        <v>43225</v>
      </c>
      <c r="S10" s="87" t="s">
        <v>51</v>
      </c>
      <c r="T10" s="79"/>
      <c r="U10" s="73"/>
      <c r="V10" s="84">
        <f t="shared" si="4"/>
        <v>43256</v>
      </c>
      <c r="W10" s="94" t="s">
        <v>56</v>
      </c>
      <c r="X10" s="81" t="s">
        <v>42</v>
      </c>
      <c r="Y10" s="73"/>
      <c r="Z10" s="84">
        <f t="shared" si="5"/>
        <v>43286</v>
      </c>
      <c r="AA10" s="90" t="s">
        <v>54</v>
      </c>
      <c r="AB10" s="82" t="s">
        <v>56</v>
      </c>
      <c r="AC10" s="83"/>
      <c r="AD10" s="84">
        <f t="shared" si="6"/>
        <v>43317</v>
      </c>
      <c r="AE10" s="91" t="s">
        <v>57</v>
      </c>
      <c r="AF10" s="95" t="s">
        <v>41</v>
      </c>
      <c r="AG10" s="83"/>
      <c r="AH10" s="84">
        <f t="shared" si="8"/>
        <v>43348</v>
      </c>
      <c r="AI10" s="85" t="s">
        <v>52</v>
      </c>
      <c r="AJ10" s="75"/>
      <c r="AK10" s="73"/>
      <c r="AL10" s="84">
        <f t="shared" si="9"/>
        <v>43378</v>
      </c>
      <c r="AM10" s="86" t="s">
        <v>55</v>
      </c>
      <c r="AN10" s="93" t="s">
        <v>52</v>
      </c>
      <c r="AO10" s="83"/>
      <c r="AP10" s="84">
        <f t="shared" si="10"/>
        <v>43409</v>
      </c>
      <c r="AQ10" s="87" t="s">
        <v>57</v>
      </c>
      <c r="AR10" s="96" t="s">
        <v>52</v>
      </c>
      <c r="AS10" s="83"/>
      <c r="AT10" s="84">
        <f t="shared" si="11"/>
        <v>43439</v>
      </c>
      <c r="AU10" s="94" t="s">
        <v>48</v>
      </c>
      <c r="AV10" s="144" t="s">
        <v>58</v>
      </c>
      <c r="AW10" s="83"/>
      <c r="AX10" s="84">
        <f t="shared" si="12"/>
        <v>43105</v>
      </c>
      <c r="AY10" s="97" t="s">
        <v>45</v>
      </c>
      <c r="AZ10" s="82" t="s">
        <v>48</v>
      </c>
    </row>
    <row r="11" spans="1:66" x14ac:dyDescent="0.2">
      <c r="B11" s="84">
        <f t="shared" si="7"/>
        <v>43106</v>
      </c>
      <c r="C11" s="97" t="s">
        <v>52</v>
      </c>
      <c r="D11" s="82" t="s">
        <v>50</v>
      </c>
      <c r="F11" s="84">
        <f t="shared" si="0"/>
        <v>43137</v>
      </c>
      <c r="G11" s="91" t="s">
        <v>42</v>
      </c>
      <c r="H11" s="72" t="s">
        <v>50</v>
      </c>
      <c r="I11" s="73"/>
      <c r="J11" s="84">
        <f t="shared" si="1"/>
        <v>43165</v>
      </c>
      <c r="K11" s="85" t="s">
        <v>41</v>
      </c>
      <c r="L11" s="92" t="s">
        <v>52</v>
      </c>
      <c r="M11" s="83"/>
      <c r="N11" s="84">
        <f t="shared" si="2"/>
        <v>43196</v>
      </c>
      <c r="O11" s="86" t="s">
        <v>53</v>
      </c>
      <c r="P11" s="93" t="s">
        <v>44</v>
      </c>
      <c r="Q11" s="83"/>
      <c r="R11" s="84">
        <f t="shared" si="3"/>
        <v>43226</v>
      </c>
      <c r="S11" s="87" t="s">
        <v>52</v>
      </c>
      <c r="T11" s="79" t="s">
        <v>42</v>
      </c>
      <c r="U11" s="73"/>
      <c r="V11" s="84">
        <f t="shared" si="4"/>
        <v>43257</v>
      </c>
      <c r="W11" s="94" t="s">
        <v>50</v>
      </c>
      <c r="X11" s="81" t="s">
        <v>51</v>
      </c>
      <c r="Y11" s="73"/>
      <c r="Z11" s="84">
        <f t="shared" si="5"/>
        <v>43287</v>
      </c>
      <c r="AA11" s="90" t="s">
        <v>41</v>
      </c>
      <c r="AB11" s="82" t="s">
        <v>50</v>
      </c>
      <c r="AC11" s="83"/>
      <c r="AD11" s="84">
        <f t="shared" si="6"/>
        <v>43318</v>
      </c>
      <c r="AE11" s="91"/>
      <c r="AF11" s="95" t="s">
        <v>53</v>
      </c>
      <c r="AG11" s="83"/>
      <c r="AH11" s="84">
        <f t="shared" si="8"/>
        <v>43349</v>
      </c>
      <c r="AI11" s="85" t="s">
        <v>48</v>
      </c>
      <c r="AJ11" s="92" t="s">
        <v>43</v>
      </c>
      <c r="AK11" s="83"/>
      <c r="AL11" s="84">
        <f t="shared" si="9"/>
        <v>43379</v>
      </c>
      <c r="AM11" s="86" t="s">
        <v>52</v>
      </c>
      <c r="AN11" s="93" t="s">
        <v>48</v>
      </c>
      <c r="AO11" s="83"/>
      <c r="AP11" s="84">
        <f t="shared" si="10"/>
        <v>43410</v>
      </c>
      <c r="AQ11" s="87" t="s">
        <v>52</v>
      </c>
      <c r="AR11" s="96" t="s">
        <v>42</v>
      </c>
      <c r="AS11" s="83"/>
      <c r="AT11" s="84">
        <f t="shared" si="11"/>
        <v>43440</v>
      </c>
      <c r="AU11" s="94" t="s">
        <v>50</v>
      </c>
      <c r="AV11" s="144" t="s">
        <v>50</v>
      </c>
      <c r="AW11" s="83"/>
      <c r="AX11" s="84">
        <f t="shared" si="12"/>
        <v>43106</v>
      </c>
      <c r="AY11" s="97" t="s">
        <v>52</v>
      </c>
      <c r="AZ11" s="82" t="s">
        <v>50</v>
      </c>
    </row>
    <row r="12" spans="1:66" x14ac:dyDescent="0.2">
      <c r="B12" s="84">
        <f t="shared" si="7"/>
        <v>43107</v>
      </c>
      <c r="C12" s="97" t="s">
        <v>50</v>
      </c>
      <c r="D12" s="82" t="s">
        <v>47</v>
      </c>
      <c r="F12" s="84">
        <f t="shared" si="0"/>
        <v>43138</v>
      </c>
      <c r="G12" s="91" t="s">
        <v>52</v>
      </c>
      <c r="H12" s="72" t="s">
        <v>41</v>
      </c>
      <c r="I12" s="73"/>
      <c r="J12" s="84">
        <f t="shared" si="1"/>
        <v>43166</v>
      </c>
      <c r="K12" s="85" t="s">
        <v>53</v>
      </c>
      <c r="L12" s="92" t="s">
        <v>50</v>
      </c>
      <c r="M12" s="83"/>
      <c r="N12" s="84">
        <f t="shared" si="2"/>
        <v>43197</v>
      </c>
      <c r="O12" s="86" t="s">
        <v>44</v>
      </c>
      <c r="P12" s="93" t="s">
        <v>41</v>
      </c>
      <c r="Q12" s="83"/>
      <c r="R12" s="84">
        <f t="shared" si="3"/>
        <v>43227</v>
      </c>
      <c r="S12" s="87" t="s">
        <v>51</v>
      </c>
      <c r="T12" s="79" t="s">
        <v>52</v>
      </c>
      <c r="U12" s="73"/>
      <c r="V12" s="84">
        <f t="shared" si="4"/>
        <v>43258</v>
      </c>
      <c r="W12" s="94" t="s">
        <v>54</v>
      </c>
      <c r="X12" s="81" t="s">
        <v>52</v>
      </c>
      <c r="Y12" s="73"/>
      <c r="Z12" s="84">
        <f t="shared" si="5"/>
        <v>43288</v>
      </c>
      <c r="AA12" s="90" t="s">
        <v>53</v>
      </c>
      <c r="AB12" s="82" t="s">
        <v>54</v>
      </c>
      <c r="AC12" s="83"/>
      <c r="AD12" s="84">
        <f t="shared" si="6"/>
        <v>43319</v>
      </c>
      <c r="AE12" s="91"/>
      <c r="AF12" s="95" t="s">
        <v>52</v>
      </c>
      <c r="AG12" s="83"/>
      <c r="AH12" s="84">
        <f t="shared" si="8"/>
        <v>43350</v>
      </c>
      <c r="AI12" s="85" t="s">
        <v>57</v>
      </c>
      <c r="AJ12" s="92" t="s">
        <v>53</v>
      </c>
      <c r="AK12" s="83"/>
      <c r="AL12" s="84">
        <f t="shared" si="9"/>
        <v>43380</v>
      </c>
      <c r="AM12" s="86" t="s">
        <v>42</v>
      </c>
      <c r="AN12" s="93" t="s">
        <v>57</v>
      </c>
      <c r="AO12" s="83"/>
      <c r="AP12" s="84">
        <f t="shared" si="10"/>
        <v>43411</v>
      </c>
      <c r="AQ12" s="87" t="s">
        <v>45</v>
      </c>
      <c r="AR12" s="79"/>
      <c r="AS12" s="73"/>
      <c r="AT12" s="84">
        <f t="shared" si="11"/>
        <v>43441</v>
      </c>
      <c r="AU12" s="94" t="s">
        <v>47</v>
      </c>
      <c r="AV12" s="144" t="s">
        <v>51</v>
      </c>
      <c r="AW12" s="83"/>
      <c r="AX12" s="84">
        <f t="shared" si="12"/>
        <v>43107</v>
      </c>
      <c r="AY12" s="97" t="s">
        <v>50</v>
      </c>
      <c r="AZ12" s="82" t="s">
        <v>47</v>
      </c>
    </row>
    <row r="13" spans="1:66" x14ac:dyDescent="0.2">
      <c r="B13" s="84">
        <f t="shared" si="7"/>
        <v>43108</v>
      </c>
      <c r="C13" s="97" t="s">
        <v>41</v>
      </c>
      <c r="D13" s="82" t="s">
        <v>47</v>
      </c>
      <c r="F13" s="84">
        <f t="shared" si="0"/>
        <v>43139</v>
      </c>
      <c r="G13" s="91" t="s">
        <v>50</v>
      </c>
      <c r="H13" s="95" t="s">
        <v>57</v>
      </c>
      <c r="I13" s="83"/>
      <c r="J13" s="84">
        <f t="shared" si="1"/>
        <v>43167</v>
      </c>
      <c r="K13" s="85" t="s">
        <v>44</v>
      </c>
      <c r="L13" s="92" t="s">
        <v>51</v>
      </c>
      <c r="M13" s="83"/>
      <c r="N13" s="84">
        <f t="shared" si="2"/>
        <v>43198</v>
      </c>
      <c r="O13" s="86"/>
      <c r="P13" s="93" t="s">
        <v>53</v>
      </c>
      <c r="Q13" s="83"/>
      <c r="R13" s="84">
        <f t="shared" si="3"/>
        <v>43228</v>
      </c>
      <c r="S13" s="87" t="s">
        <v>44</v>
      </c>
      <c r="T13" s="79" t="s">
        <v>50</v>
      </c>
      <c r="U13" s="73"/>
      <c r="V13" s="84">
        <f t="shared" si="4"/>
        <v>43259</v>
      </c>
      <c r="W13" s="94" t="s">
        <v>50</v>
      </c>
      <c r="X13" s="81" t="s">
        <v>51</v>
      </c>
      <c r="Y13" s="73"/>
      <c r="Z13" s="84">
        <f t="shared" si="5"/>
        <v>43289</v>
      </c>
      <c r="AA13" s="90" t="s">
        <v>52</v>
      </c>
      <c r="AB13" s="82" t="s">
        <v>50</v>
      </c>
      <c r="AC13" s="83"/>
      <c r="AD13" s="84">
        <f t="shared" si="6"/>
        <v>43320</v>
      </c>
      <c r="AE13" s="91"/>
      <c r="AF13" s="72"/>
      <c r="AG13" s="73"/>
      <c r="AH13" s="84">
        <f t="shared" si="8"/>
        <v>43351</v>
      </c>
      <c r="AI13" s="85"/>
      <c r="AJ13" s="92" t="s">
        <v>57</v>
      </c>
      <c r="AK13" s="83"/>
      <c r="AL13" s="84">
        <f t="shared" si="9"/>
        <v>43381</v>
      </c>
      <c r="AM13" s="86"/>
      <c r="AN13" s="77"/>
      <c r="AO13" s="73"/>
      <c r="AP13" s="84">
        <f t="shared" si="10"/>
        <v>43412</v>
      </c>
      <c r="AQ13" s="87" t="s">
        <v>50</v>
      </c>
      <c r="AR13" s="79"/>
      <c r="AS13" s="73"/>
      <c r="AT13" s="84">
        <f t="shared" si="11"/>
        <v>43442</v>
      </c>
      <c r="AU13" s="94" t="s">
        <v>47</v>
      </c>
      <c r="AV13" s="144" t="s">
        <v>41</v>
      </c>
      <c r="AW13" s="83"/>
      <c r="AX13" s="84">
        <f t="shared" si="12"/>
        <v>43108</v>
      </c>
      <c r="AY13" s="97" t="s">
        <v>41</v>
      </c>
      <c r="AZ13" s="82" t="s">
        <v>47</v>
      </c>
    </row>
    <row r="14" spans="1:66" x14ac:dyDescent="0.2">
      <c r="B14" s="84">
        <f t="shared" si="7"/>
        <v>43109</v>
      </c>
      <c r="C14" s="90" t="s">
        <v>57</v>
      </c>
      <c r="D14" s="70" t="s">
        <v>42</v>
      </c>
      <c r="F14" s="84">
        <f t="shared" si="0"/>
        <v>43140</v>
      </c>
      <c r="G14" s="91" t="s">
        <v>51</v>
      </c>
      <c r="H14" s="72" t="s">
        <v>52</v>
      </c>
      <c r="I14" s="73"/>
      <c r="J14" s="84">
        <f t="shared" si="1"/>
        <v>43168</v>
      </c>
      <c r="K14" s="85"/>
      <c r="L14" s="92" t="s">
        <v>44</v>
      </c>
      <c r="M14" s="83"/>
      <c r="N14" s="84">
        <f t="shared" si="2"/>
        <v>43199</v>
      </c>
      <c r="O14" s="86"/>
      <c r="P14" s="93" t="s">
        <v>44</v>
      </c>
      <c r="Q14" s="83"/>
      <c r="R14" s="84">
        <f t="shared" si="3"/>
        <v>43229</v>
      </c>
      <c r="S14" s="87"/>
      <c r="T14" s="79" t="s">
        <v>53</v>
      </c>
      <c r="U14" s="73"/>
      <c r="V14" s="84">
        <f t="shared" si="4"/>
        <v>43260</v>
      </c>
      <c r="W14" s="94"/>
      <c r="X14" s="81" t="s">
        <v>44</v>
      </c>
      <c r="Y14" s="73"/>
      <c r="Z14" s="84">
        <f t="shared" si="5"/>
        <v>43290</v>
      </c>
      <c r="AA14" s="90"/>
      <c r="AB14" s="82"/>
      <c r="AC14" s="83"/>
      <c r="AD14" s="84">
        <f t="shared" si="6"/>
        <v>43321</v>
      </c>
      <c r="AE14" s="91"/>
      <c r="AF14" s="72"/>
      <c r="AG14" s="73"/>
      <c r="AH14" s="84">
        <f t="shared" si="8"/>
        <v>43352</v>
      </c>
      <c r="AI14" s="85"/>
      <c r="AJ14" s="75"/>
      <c r="AK14" s="73"/>
      <c r="AL14" s="84">
        <f t="shared" si="9"/>
        <v>43382</v>
      </c>
      <c r="AM14" s="86"/>
      <c r="AN14" s="77"/>
      <c r="AO14" s="73"/>
      <c r="AP14" s="84">
        <f t="shared" si="10"/>
        <v>43413</v>
      </c>
      <c r="AQ14" s="87" t="s">
        <v>57</v>
      </c>
      <c r="AR14" s="79"/>
      <c r="AS14" s="73"/>
      <c r="AT14" s="84">
        <f t="shared" si="11"/>
        <v>43443</v>
      </c>
      <c r="AU14" s="88" t="s">
        <v>42</v>
      </c>
      <c r="AV14" s="144" t="s">
        <v>58</v>
      </c>
      <c r="AW14" s="83"/>
      <c r="AX14" s="84">
        <f t="shared" si="12"/>
        <v>43109</v>
      </c>
      <c r="AY14" s="90" t="s">
        <v>57</v>
      </c>
      <c r="AZ14" s="70" t="s">
        <v>42</v>
      </c>
    </row>
    <row r="15" spans="1:66" x14ac:dyDescent="0.2">
      <c r="B15" s="84">
        <f t="shared" si="7"/>
        <v>43110</v>
      </c>
      <c r="C15" s="97" t="s">
        <v>52</v>
      </c>
      <c r="D15" s="70" t="s">
        <v>52</v>
      </c>
      <c r="F15" s="84">
        <f t="shared" si="0"/>
        <v>43141</v>
      </c>
      <c r="G15" s="91" t="s">
        <v>44</v>
      </c>
      <c r="H15" s="72" t="s">
        <v>54</v>
      </c>
      <c r="I15" s="73"/>
      <c r="J15" s="84">
        <f t="shared" si="1"/>
        <v>43169</v>
      </c>
      <c r="K15" s="85"/>
      <c r="L15" s="75"/>
      <c r="M15" s="73"/>
      <c r="N15" s="84">
        <f t="shared" si="2"/>
        <v>43200</v>
      </c>
      <c r="O15" s="86"/>
      <c r="P15" s="93"/>
      <c r="Q15" s="83"/>
      <c r="R15" s="84">
        <f t="shared" si="3"/>
        <v>43230</v>
      </c>
      <c r="S15" s="87"/>
      <c r="T15" s="79" t="s">
        <v>44</v>
      </c>
      <c r="U15" s="73"/>
      <c r="V15" s="84">
        <f t="shared" si="4"/>
        <v>43261</v>
      </c>
      <c r="W15" s="94"/>
      <c r="X15" s="81"/>
      <c r="Y15" s="73"/>
      <c r="Z15" s="84">
        <f t="shared" si="5"/>
        <v>43291</v>
      </c>
      <c r="AA15" s="90"/>
      <c r="AB15" s="82"/>
      <c r="AC15" s="83"/>
      <c r="AD15" s="84">
        <f t="shared" si="6"/>
        <v>43322</v>
      </c>
      <c r="AE15" s="91"/>
      <c r="AF15" s="99"/>
      <c r="AG15" s="73"/>
      <c r="AH15" s="84">
        <f t="shared" si="8"/>
        <v>43353</v>
      </c>
      <c r="AI15" s="85"/>
      <c r="AJ15" s="75"/>
      <c r="AK15" s="73"/>
      <c r="AL15" s="84">
        <f t="shared" si="9"/>
        <v>43383</v>
      </c>
      <c r="AM15" s="86"/>
      <c r="AN15" s="77"/>
      <c r="AO15" s="73"/>
      <c r="AP15" s="84">
        <f t="shared" si="10"/>
        <v>43414</v>
      </c>
      <c r="AQ15" s="87"/>
      <c r="AR15" s="79"/>
      <c r="AS15" s="73"/>
      <c r="AT15" s="84">
        <f t="shared" si="11"/>
        <v>43444</v>
      </c>
      <c r="AU15" s="88" t="s">
        <v>52</v>
      </c>
      <c r="AV15" s="145" t="s">
        <v>51</v>
      </c>
      <c r="AW15" s="89"/>
      <c r="AX15" s="84">
        <f t="shared" si="12"/>
        <v>43110</v>
      </c>
      <c r="AY15" s="97" t="s">
        <v>52</v>
      </c>
      <c r="AZ15" s="70" t="s">
        <v>52</v>
      </c>
    </row>
    <row r="16" spans="1:66" x14ac:dyDescent="0.2">
      <c r="B16" s="84">
        <f t="shared" si="7"/>
        <v>43111</v>
      </c>
      <c r="C16" s="97" t="s">
        <v>54</v>
      </c>
      <c r="D16" s="70" t="s">
        <v>50</v>
      </c>
      <c r="F16" s="84">
        <f t="shared" si="0"/>
        <v>43142</v>
      </c>
      <c r="G16" s="91"/>
      <c r="H16" s="72"/>
      <c r="I16" s="73"/>
      <c r="J16" s="84">
        <f t="shared" si="1"/>
        <v>43170</v>
      </c>
      <c r="K16" s="85"/>
      <c r="L16" s="75"/>
      <c r="M16" s="73"/>
      <c r="N16" s="84">
        <f t="shared" si="2"/>
        <v>43201</v>
      </c>
      <c r="O16" s="86"/>
      <c r="P16" s="93"/>
      <c r="Q16" s="83"/>
      <c r="R16" s="84">
        <f t="shared" si="3"/>
        <v>43231</v>
      </c>
      <c r="S16" s="87"/>
      <c r="T16" s="79"/>
      <c r="U16" s="73"/>
      <c r="V16" s="84">
        <f t="shared" si="4"/>
        <v>43262</v>
      </c>
      <c r="W16" s="94"/>
      <c r="X16" s="81"/>
      <c r="Y16" s="73"/>
      <c r="Z16" s="84">
        <f t="shared" si="5"/>
        <v>43292</v>
      </c>
      <c r="AA16" s="90"/>
      <c r="AB16" s="82"/>
      <c r="AC16" s="83"/>
      <c r="AD16" s="100">
        <f t="shared" si="6"/>
        <v>43323</v>
      </c>
      <c r="AE16" s="91"/>
      <c r="AF16" s="75"/>
      <c r="AG16" s="73"/>
      <c r="AH16" s="84">
        <f t="shared" si="8"/>
        <v>43354</v>
      </c>
      <c r="AI16" s="85"/>
      <c r="AJ16" s="75"/>
      <c r="AK16" s="73"/>
      <c r="AL16" s="84">
        <f t="shared" si="9"/>
        <v>43384</v>
      </c>
      <c r="AM16" s="86"/>
      <c r="AN16" s="77"/>
      <c r="AO16" s="73"/>
      <c r="AP16" s="84">
        <f t="shared" si="10"/>
        <v>43415</v>
      </c>
      <c r="AQ16" s="87"/>
      <c r="AR16" s="79"/>
      <c r="AS16" s="73"/>
      <c r="AT16" s="84">
        <f t="shared" si="11"/>
        <v>43445</v>
      </c>
      <c r="AU16" s="88" t="s">
        <v>50</v>
      </c>
      <c r="AV16" s="145" t="s">
        <v>44</v>
      </c>
      <c r="AW16" s="89"/>
      <c r="AX16" s="84">
        <f t="shared" si="12"/>
        <v>43111</v>
      </c>
      <c r="AY16" s="97" t="s">
        <v>54</v>
      </c>
      <c r="AZ16" s="70" t="s">
        <v>50</v>
      </c>
    </row>
    <row r="17" spans="2:54" x14ac:dyDescent="0.2">
      <c r="B17" s="84">
        <f t="shared" si="7"/>
        <v>43112</v>
      </c>
      <c r="C17" s="90"/>
      <c r="D17" s="70" t="s">
        <v>51</v>
      </c>
      <c r="F17" s="84">
        <f t="shared" si="0"/>
        <v>43143</v>
      </c>
      <c r="G17" s="91"/>
      <c r="H17" s="72"/>
      <c r="I17" s="73"/>
      <c r="J17" s="84">
        <f t="shared" si="1"/>
        <v>43171</v>
      </c>
      <c r="K17" s="85"/>
      <c r="L17" s="101"/>
      <c r="M17" s="102"/>
      <c r="N17" s="84">
        <f t="shared" si="2"/>
        <v>43202</v>
      </c>
      <c r="O17" s="86"/>
      <c r="P17" s="77"/>
      <c r="Q17" s="73"/>
      <c r="R17" s="84">
        <f t="shared" si="3"/>
        <v>43232</v>
      </c>
      <c r="S17" s="87"/>
      <c r="T17" s="79"/>
      <c r="U17" s="73"/>
      <c r="V17" s="84">
        <f t="shared" si="4"/>
        <v>43263</v>
      </c>
      <c r="W17" s="94"/>
      <c r="X17" s="81"/>
      <c r="Y17" s="73"/>
      <c r="Z17" s="84">
        <f t="shared" si="5"/>
        <v>43293</v>
      </c>
      <c r="AA17" s="90"/>
      <c r="AB17" s="82"/>
      <c r="AC17" s="83"/>
      <c r="AD17" s="100">
        <f t="shared" si="6"/>
        <v>43324</v>
      </c>
      <c r="AE17" s="91"/>
      <c r="AF17" s="92" t="s">
        <v>43</v>
      </c>
      <c r="AG17" s="83"/>
      <c r="AH17" s="84">
        <f t="shared" si="8"/>
        <v>43355</v>
      </c>
      <c r="AI17" s="85"/>
      <c r="AJ17" s="75"/>
      <c r="AK17" s="73"/>
      <c r="AL17" s="84">
        <f t="shared" si="9"/>
        <v>43385</v>
      </c>
      <c r="AM17" s="86"/>
      <c r="AN17" s="77"/>
      <c r="AO17" s="73"/>
      <c r="AP17" s="84">
        <f t="shared" si="10"/>
        <v>43416</v>
      </c>
      <c r="AQ17" s="87"/>
      <c r="AR17" s="79"/>
      <c r="AS17" s="73"/>
      <c r="AT17" s="84">
        <f t="shared" si="11"/>
        <v>43446</v>
      </c>
      <c r="AU17" s="88" t="s">
        <v>51</v>
      </c>
      <c r="AV17" s="145"/>
      <c r="AW17" s="89"/>
      <c r="AX17" s="84">
        <f t="shared" si="12"/>
        <v>43112</v>
      </c>
      <c r="AY17" s="90"/>
      <c r="AZ17" s="70" t="s">
        <v>51</v>
      </c>
    </row>
    <row r="18" spans="2:54" x14ac:dyDescent="0.2">
      <c r="B18" s="84">
        <f t="shared" si="7"/>
        <v>43113</v>
      </c>
      <c r="C18" s="90"/>
      <c r="D18" s="70" t="s">
        <v>44</v>
      </c>
      <c r="F18" s="84">
        <f t="shared" si="0"/>
        <v>43144</v>
      </c>
      <c r="G18" s="91"/>
      <c r="H18" s="72"/>
      <c r="I18" s="73"/>
      <c r="J18" s="100">
        <f t="shared" si="1"/>
        <v>43172</v>
      </c>
      <c r="K18" s="85"/>
      <c r="L18" s="77"/>
      <c r="M18" s="73"/>
      <c r="N18" s="84">
        <f t="shared" si="2"/>
        <v>43203</v>
      </c>
      <c r="O18" s="86"/>
      <c r="P18" s="77"/>
      <c r="Q18" s="73"/>
      <c r="R18" s="84">
        <f t="shared" si="3"/>
        <v>43233</v>
      </c>
      <c r="S18" s="87"/>
      <c r="T18" s="103"/>
      <c r="U18" s="73"/>
      <c r="V18" s="84">
        <f t="shared" si="4"/>
        <v>43264</v>
      </c>
      <c r="W18" s="94"/>
      <c r="X18" s="81"/>
      <c r="Y18" s="73"/>
      <c r="Z18" s="84">
        <f t="shared" si="5"/>
        <v>43294</v>
      </c>
      <c r="AA18" s="90"/>
      <c r="AB18" s="82"/>
      <c r="AC18" s="83"/>
      <c r="AD18" s="100">
        <f t="shared" si="6"/>
        <v>43325</v>
      </c>
      <c r="AE18" s="91"/>
      <c r="AF18" s="92" t="s">
        <v>53</v>
      </c>
      <c r="AG18" s="83"/>
      <c r="AH18" s="84">
        <f t="shared" si="8"/>
        <v>43356</v>
      </c>
      <c r="AI18" s="85"/>
      <c r="AJ18" s="75"/>
      <c r="AK18" s="73"/>
      <c r="AL18" s="84">
        <f t="shared" si="9"/>
        <v>43386</v>
      </c>
      <c r="AM18" s="86"/>
      <c r="AN18" s="77"/>
      <c r="AO18" s="73"/>
      <c r="AP18" s="84">
        <f t="shared" si="10"/>
        <v>43417</v>
      </c>
      <c r="AQ18" s="87"/>
      <c r="AR18" s="79"/>
      <c r="AS18" s="73"/>
      <c r="AT18" s="84">
        <f t="shared" si="11"/>
        <v>43447</v>
      </c>
      <c r="AU18" s="88" t="s">
        <v>44</v>
      </c>
      <c r="AV18" s="143"/>
      <c r="AW18" s="89"/>
      <c r="AX18" s="84">
        <f t="shared" si="12"/>
        <v>43113</v>
      </c>
      <c r="AY18" s="90"/>
      <c r="AZ18" s="70" t="s">
        <v>44</v>
      </c>
    </row>
    <row r="19" spans="2:54" x14ac:dyDescent="0.2">
      <c r="B19" s="84">
        <f t="shared" si="7"/>
        <v>43114</v>
      </c>
      <c r="C19" s="90"/>
      <c r="D19" s="70"/>
      <c r="F19" s="84">
        <f t="shared" si="0"/>
        <v>43145</v>
      </c>
      <c r="G19" s="91"/>
      <c r="H19" s="72"/>
      <c r="I19" s="73"/>
      <c r="J19" s="100">
        <f t="shared" si="1"/>
        <v>43173</v>
      </c>
      <c r="K19" s="85"/>
      <c r="L19" s="93"/>
      <c r="M19" s="83"/>
      <c r="N19" s="84">
        <f t="shared" si="2"/>
        <v>43204</v>
      </c>
      <c r="O19" s="86"/>
      <c r="P19" s="77"/>
      <c r="Q19" s="73"/>
      <c r="R19" s="100">
        <f t="shared" si="3"/>
        <v>43234</v>
      </c>
      <c r="S19" s="87"/>
      <c r="T19" s="98"/>
      <c r="U19" s="83"/>
      <c r="V19" s="84">
        <f t="shared" si="4"/>
        <v>43265</v>
      </c>
      <c r="W19" s="94"/>
      <c r="X19" s="81"/>
      <c r="Y19" s="73"/>
      <c r="Z19" s="84">
        <f t="shared" si="5"/>
        <v>43295</v>
      </c>
      <c r="AA19" s="90"/>
      <c r="AB19" s="82"/>
      <c r="AC19" s="83"/>
      <c r="AD19" s="100">
        <f t="shared" si="6"/>
        <v>43326</v>
      </c>
      <c r="AE19" s="91"/>
      <c r="AF19" s="92" t="s">
        <v>57</v>
      </c>
      <c r="AG19" s="83"/>
      <c r="AH19" s="84">
        <f t="shared" si="8"/>
        <v>43357</v>
      </c>
      <c r="AI19" s="85"/>
      <c r="AJ19" s="75"/>
      <c r="AK19" s="73"/>
      <c r="AL19" s="84">
        <f t="shared" si="9"/>
        <v>43387</v>
      </c>
      <c r="AM19" s="86"/>
      <c r="AN19" s="77"/>
      <c r="AO19" s="73"/>
      <c r="AP19" s="84">
        <f t="shared" si="10"/>
        <v>43418</v>
      </c>
      <c r="AQ19" s="87"/>
      <c r="AR19" s="79"/>
      <c r="AS19" s="73"/>
      <c r="AT19" s="104">
        <f t="shared" si="11"/>
        <v>43448</v>
      </c>
      <c r="AU19" s="88"/>
      <c r="AV19" s="143"/>
      <c r="AW19" s="89"/>
      <c r="AX19" s="84">
        <f t="shared" si="12"/>
        <v>43114</v>
      </c>
      <c r="AY19" s="90"/>
      <c r="AZ19" s="70"/>
    </row>
    <row r="20" spans="2:54" x14ac:dyDescent="0.2">
      <c r="B20" s="84">
        <f t="shared" si="7"/>
        <v>43115</v>
      </c>
      <c r="C20" s="90"/>
      <c r="D20" s="70"/>
      <c r="F20" s="84">
        <f t="shared" si="0"/>
        <v>43146</v>
      </c>
      <c r="G20" s="91"/>
      <c r="H20" s="72"/>
      <c r="I20" s="73"/>
      <c r="J20" s="100">
        <f t="shared" si="1"/>
        <v>43174</v>
      </c>
      <c r="K20" s="85"/>
      <c r="L20" s="93"/>
      <c r="M20" s="83"/>
      <c r="N20" s="84">
        <f t="shared" si="2"/>
        <v>43205</v>
      </c>
      <c r="O20" s="86"/>
      <c r="P20" s="77"/>
      <c r="Q20" s="73"/>
      <c r="R20" s="100">
        <f t="shared" si="3"/>
        <v>43235</v>
      </c>
      <c r="S20" s="87"/>
      <c r="T20" s="98" t="s">
        <v>47</v>
      </c>
      <c r="U20" s="83"/>
      <c r="V20" s="84">
        <f t="shared" si="4"/>
        <v>43266</v>
      </c>
      <c r="W20" s="94"/>
      <c r="X20" s="81"/>
      <c r="Y20" s="73"/>
      <c r="Z20" s="84">
        <f t="shared" si="5"/>
        <v>43296</v>
      </c>
      <c r="AA20" s="90"/>
      <c r="AB20" s="82"/>
      <c r="AC20" s="83"/>
      <c r="AD20" s="100">
        <f t="shared" si="6"/>
        <v>43327</v>
      </c>
      <c r="AE20" s="91"/>
      <c r="AF20" s="75"/>
      <c r="AG20" s="73"/>
      <c r="AH20" s="84">
        <f t="shared" si="8"/>
        <v>43358</v>
      </c>
      <c r="AI20" s="85"/>
      <c r="AJ20" s="75"/>
      <c r="AK20" s="73"/>
      <c r="AL20" s="84">
        <f t="shared" si="9"/>
        <v>43388</v>
      </c>
      <c r="AM20" s="86"/>
      <c r="AN20" s="77"/>
      <c r="AO20" s="73"/>
      <c r="AP20" s="84">
        <f t="shared" si="10"/>
        <v>43419</v>
      </c>
      <c r="AQ20" s="87"/>
      <c r="AR20" s="79"/>
      <c r="AS20" s="73"/>
      <c r="AT20" s="104">
        <f t="shared" si="11"/>
        <v>43449</v>
      </c>
      <c r="AU20" s="88"/>
      <c r="AV20" s="143"/>
      <c r="AW20" s="89"/>
      <c r="AX20" s="84">
        <f t="shared" si="12"/>
        <v>43115</v>
      </c>
      <c r="AY20" s="90"/>
      <c r="AZ20" s="70"/>
      <c r="BB20" s="105">
        <f>42/365</f>
        <v>0.11506849315068493</v>
      </c>
    </row>
    <row r="21" spans="2:54" x14ac:dyDescent="0.2">
      <c r="B21" s="84">
        <f t="shared" si="7"/>
        <v>43116</v>
      </c>
      <c r="C21" s="90"/>
      <c r="D21" s="70"/>
      <c r="F21" s="84">
        <f t="shared" si="0"/>
        <v>43147</v>
      </c>
      <c r="G21" s="91"/>
      <c r="H21" s="106"/>
      <c r="I21" s="102"/>
      <c r="J21" s="100">
        <f t="shared" si="1"/>
        <v>43175</v>
      </c>
      <c r="K21" s="85"/>
      <c r="L21" s="93" t="s">
        <v>45</v>
      </c>
      <c r="M21" s="83"/>
      <c r="N21" s="84">
        <f t="shared" si="2"/>
        <v>43206</v>
      </c>
      <c r="O21" s="86"/>
      <c r="P21" s="77"/>
      <c r="Q21" s="73"/>
      <c r="R21" s="100">
        <f t="shared" si="3"/>
        <v>43236</v>
      </c>
      <c r="S21" s="87"/>
      <c r="T21" s="98" t="s">
        <v>42</v>
      </c>
      <c r="U21" s="83"/>
      <c r="V21" s="84">
        <f t="shared" si="4"/>
        <v>43267</v>
      </c>
      <c r="W21" s="94"/>
      <c r="X21" s="81"/>
      <c r="Y21" s="73"/>
      <c r="Z21" s="84">
        <f t="shared" si="5"/>
        <v>43297</v>
      </c>
      <c r="AA21" s="90"/>
      <c r="AB21" s="82"/>
      <c r="AC21" s="83"/>
      <c r="AD21" s="100">
        <f t="shared" si="6"/>
        <v>43328</v>
      </c>
      <c r="AE21" s="91"/>
      <c r="AF21" s="75"/>
      <c r="AG21" s="73"/>
      <c r="AH21" s="104">
        <f t="shared" si="8"/>
        <v>43359</v>
      </c>
      <c r="AI21" s="85"/>
      <c r="AJ21" s="101"/>
      <c r="AK21" s="102"/>
      <c r="AL21" s="84">
        <f t="shared" si="9"/>
        <v>43389</v>
      </c>
      <c r="AM21" s="86"/>
      <c r="AN21" s="77"/>
      <c r="AO21" s="73"/>
      <c r="AP21" s="84">
        <f t="shared" si="10"/>
        <v>43420</v>
      </c>
      <c r="AQ21" s="87"/>
      <c r="AR21" s="79"/>
      <c r="AS21" s="73"/>
      <c r="AT21" s="104">
        <f t="shared" si="11"/>
        <v>43450</v>
      </c>
      <c r="AU21" s="88"/>
      <c r="AV21" s="143"/>
      <c r="AW21" s="89"/>
      <c r="AX21" s="84">
        <f t="shared" si="12"/>
        <v>43116</v>
      </c>
      <c r="AY21" s="90"/>
      <c r="AZ21" s="70"/>
    </row>
    <row r="22" spans="2:54" x14ac:dyDescent="0.2">
      <c r="B22" s="84">
        <f t="shared" si="7"/>
        <v>43117</v>
      </c>
      <c r="C22" s="90"/>
      <c r="D22" s="70"/>
      <c r="F22" s="100">
        <f t="shared" si="0"/>
        <v>43148</v>
      </c>
      <c r="G22" s="91"/>
      <c r="H22" s="75"/>
      <c r="I22" s="73"/>
      <c r="J22" s="100">
        <f t="shared" si="1"/>
        <v>43176</v>
      </c>
      <c r="K22" s="85"/>
      <c r="L22" s="93" t="s">
        <v>50</v>
      </c>
      <c r="M22" s="83"/>
      <c r="N22" s="84">
        <f t="shared" si="2"/>
        <v>43207</v>
      </c>
      <c r="O22" s="86"/>
      <c r="P22" s="77"/>
      <c r="Q22" s="73"/>
      <c r="R22" s="100">
        <f t="shared" si="3"/>
        <v>43237</v>
      </c>
      <c r="S22" s="87"/>
      <c r="T22" s="98" t="s">
        <v>51</v>
      </c>
      <c r="U22" s="83"/>
      <c r="V22" s="84">
        <f t="shared" si="4"/>
        <v>43268</v>
      </c>
      <c r="W22" s="94"/>
      <c r="X22" s="81"/>
      <c r="Y22" s="73"/>
      <c r="Z22" s="84">
        <f t="shared" si="5"/>
        <v>43298</v>
      </c>
      <c r="AA22" s="90"/>
      <c r="AB22" s="82"/>
      <c r="AC22" s="83"/>
      <c r="AD22" s="100">
        <f t="shared" si="6"/>
        <v>43329</v>
      </c>
      <c r="AE22" s="91"/>
      <c r="AF22" s="75"/>
      <c r="AG22" s="73"/>
      <c r="AH22" s="107">
        <f t="shared" si="8"/>
        <v>43360</v>
      </c>
      <c r="AI22" s="85"/>
      <c r="AJ22" s="77"/>
      <c r="AK22" s="73"/>
      <c r="AL22" s="84">
        <f t="shared" si="9"/>
        <v>43390</v>
      </c>
      <c r="AM22" s="86"/>
      <c r="AN22" s="77"/>
      <c r="AO22" s="73"/>
      <c r="AP22" s="84">
        <f t="shared" si="10"/>
        <v>43421</v>
      </c>
      <c r="AQ22" s="87"/>
      <c r="AR22" s="79"/>
      <c r="AS22" s="73"/>
      <c r="AT22" s="104">
        <f t="shared" si="11"/>
        <v>43451</v>
      </c>
      <c r="AU22" s="88"/>
      <c r="AV22" s="146"/>
      <c r="AW22" s="102"/>
      <c r="AX22" s="84">
        <f t="shared" si="12"/>
        <v>43117</v>
      </c>
      <c r="AY22" s="90"/>
      <c r="AZ22" s="70"/>
    </row>
    <row r="23" spans="2:54" x14ac:dyDescent="0.2">
      <c r="B23" s="84">
        <f t="shared" si="7"/>
        <v>43118</v>
      </c>
      <c r="C23" s="90"/>
      <c r="D23" s="70"/>
      <c r="F23" s="100">
        <f t="shared" si="0"/>
        <v>43149</v>
      </c>
      <c r="G23" s="108"/>
      <c r="H23" s="92" t="s">
        <v>42</v>
      </c>
      <c r="I23" s="83"/>
      <c r="J23" s="100">
        <f t="shared" si="1"/>
        <v>43177</v>
      </c>
      <c r="K23" s="85"/>
      <c r="L23" s="93" t="s">
        <v>44</v>
      </c>
      <c r="M23" s="83"/>
      <c r="N23" s="84">
        <f t="shared" si="2"/>
        <v>43208</v>
      </c>
      <c r="O23" s="86"/>
      <c r="P23" s="109"/>
      <c r="Q23" s="102"/>
      <c r="R23" s="100">
        <f t="shared" si="3"/>
        <v>43238</v>
      </c>
      <c r="S23" s="87"/>
      <c r="T23" s="98" t="s">
        <v>52</v>
      </c>
      <c r="U23" s="83"/>
      <c r="V23" s="84">
        <f t="shared" si="4"/>
        <v>43269</v>
      </c>
      <c r="W23" s="94"/>
      <c r="X23" s="81"/>
      <c r="Y23" s="73"/>
      <c r="Z23" s="84">
        <f t="shared" si="5"/>
        <v>43299</v>
      </c>
      <c r="AA23" s="90"/>
      <c r="AB23" s="82"/>
      <c r="AC23" s="83"/>
      <c r="AD23" s="100">
        <f t="shared" si="6"/>
        <v>43330</v>
      </c>
      <c r="AE23" s="91"/>
      <c r="AF23" s="75"/>
      <c r="AG23" s="73"/>
      <c r="AH23" s="107">
        <f t="shared" si="8"/>
        <v>43361</v>
      </c>
      <c r="AI23" s="85"/>
      <c r="AJ23" s="93" t="s">
        <v>49</v>
      </c>
      <c r="AK23" s="83"/>
      <c r="AL23" s="84">
        <f t="shared" si="9"/>
        <v>43391</v>
      </c>
      <c r="AM23" s="86"/>
      <c r="AN23" s="77"/>
      <c r="AO23" s="73"/>
      <c r="AP23" s="84">
        <f t="shared" si="10"/>
        <v>43422</v>
      </c>
      <c r="AQ23" s="87"/>
      <c r="AR23" s="79"/>
      <c r="AS23" s="73"/>
      <c r="AT23" s="107">
        <f t="shared" si="11"/>
        <v>43452</v>
      </c>
      <c r="AU23" s="88"/>
      <c r="AV23" s="110"/>
      <c r="AW23" s="89"/>
      <c r="AX23" s="84">
        <f t="shared" si="12"/>
        <v>43118</v>
      </c>
      <c r="AY23" s="90"/>
      <c r="AZ23" s="70"/>
    </row>
    <row r="24" spans="2:54" x14ac:dyDescent="0.2">
      <c r="B24" s="84">
        <f t="shared" si="7"/>
        <v>43119</v>
      </c>
      <c r="C24" s="111"/>
      <c r="D24" s="112"/>
      <c r="F24" s="84">
        <f t="shared" si="0"/>
        <v>43150</v>
      </c>
      <c r="G24" s="85"/>
      <c r="H24" s="92" t="s">
        <v>46</v>
      </c>
      <c r="I24" s="83"/>
      <c r="J24" s="100">
        <f t="shared" si="1"/>
        <v>43178</v>
      </c>
      <c r="K24" s="85"/>
      <c r="L24" s="93" t="s">
        <v>41</v>
      </c>
      <c r="M24" s="83"/>
      <c r="N24" s="100">
        <f t="shared" si="2"/>
        <v>43209</v>
      </c>
      <c r="O24" s="113"/>
      <c r="P24" s="79"/>
      <c r="Q24" s="73"/>
      <c r="R24" s="100">
        <f t="shared" si="3"/>
        <v>43239</v>
      </c>
      <c r="S24" s="87"/>
      <c r="T24" s="98" t="s">
        <v>51</v>
      </c>
      <c r="U24" s="83"/>
      <c r="V24" s="84">
        <f t="shared" si="4"/>
        <v>43270</v>
      </c>
      <c r="W24" s="94"/>
      <c r="X24" s="81"/>
      <c r="Y24" s="73"/>
      <c r="Z24" s="84">
        <f t="shared" si="5"/>
        <v>43300</v>
      </c>
      <c r="AA24" s="90"/>
      <c r="AB24" s="82"/>
      <c r="AC24" s="83"/>
      <c r="AD24" s="100">
        <f t="shared" si="6"/>
        <v>43331</v>
      </c>
      <c r="AE24" s="91"/>
      <c r="AF24" s="75"/>
      <c r="AG24" s="73"/>
      <c r="AH24" s="107">
        <f t="shared" si="8"/>
        <v>43362</v>
      </c>
      <c r="AI24" s="85"/>
      <c r="AJ24" s="93" t="s">
        <v>50</v>
      </c>
      <c r="AK24" s="83"/>
      <c r="AL24" s="84">
        <f t="shared" si="9"/>
        <v>43392</v>
      </c>
      <c r="AM24" s="86"/>
      <c r="AN24" s="77"/>
      <c r="AO24" s="73"/>
      <c r="AP24" s="84">
        <f t="shared" si="10"/>
        <v>43423</v>
      </c>
      <c r="AQ24" s="87"/>
      <c r="AR24" s="79"/>
      <c r="AS24" s="73"/>
      <c r="AT24" s="107">
        <f t="shared" si="11"/>
        <v>43453</v>
      </c>
      <c r="AU24" s="88"/>
      <c r="AV24" s="82" t="s">
        <v>44</v>
      </c>
      <c r="AW24" s="83"/>
      <c r="AX24" s="84">
        <f t="shared" si="12"/>
        <v>43119</v>
      </c>
      <c r="AY24" s="111"/>
      <c r="AZ24" s="112"/>
    </row>
    <row r="25" spans="2:54" x14ac:dyDescent="0.2">
      <c r="B25" s="84">
        <f t="shared" si="7"/>
        <v>43120</v>
      </c>
      <c r="C25" s="91"/>
      <c r="D25" s="72"/>
      <c r="F25" s="84">
        <f t="shared" si="0"/>
        <v>43151</v>
      </c>
      <c r="G25" s="85" t="s">
        <v>45</v>
      </c>
      <c r="H25" s="92" t="s">
        <v>51</v>
      </c>
      <c r="I25" s="83"/>
      <c r="J25" s="100">
        <f t="shared" si="1"/>
        <v>43179</v>
      </c>
      <c r="K25" s="114"/>
      <c r="L25" s="93" t="s">
        <v>53</v>
      </c>
      <c r="M25" s="83"/>
      <c r="N25" s="84">
        <f t="shared" si="2"/>
        <v>43210</v>
      </c>
      <c r="O25" s="87"/>
      <c r="P25" s="79"/>
      <c r="Q25" s="73"/>
      <c r="R25" s="100">
        <f t="shared" si="3"/>
        <v>43240</v>
      </c>
      <c r="S25" s="115"/>
      <c r="T25" s="98" t="s">
        <v>44</v>
      </c>
      <c r="U25" s="83"/>
      <c r="V25" s="84">
        <f t="shared" si="4"/>
        <v>43271</v>
      </c>
      <c r="W25" s="116"/>
      <c r="X25" s="81"/>
      <c r="Y25" s="73"/>
      <c r="Z25" s="84">
        <f t="shared" si="5"/>
        <v>43301</v>
      </c>
      <c r="AA25" s="90"/>
      <c r="AB25" s="117"/>
      <c r="AC25" s="83"/>
      <c r="AD25" s="100">
        <f t="shared" si="6"/>
        <v>43332</v>
      </c>
      <c r="AE25" s="91"/>
      <c r="AF25" s="75"/>
      <c r="AG25" s="73"/>
      <c r="AH25" s="107">
        <f t="shared" si="8"/>
        <v>43363</v>
      </c>
      <c r="AI25" s="85"/>
      <c r="AJ25" s="93" t="s">
        <v>52</v>
      </c>
      <c r="AK25" s="83"/>
      <c r="AL25" s="84">
        <f t="shared" si="9"/>
        <v>43393</v>
      </c>
      <c r="AM25" s="86"/>
      <c r="AN25" s="77"/>
      <c r="AO25" s="73"/>
      <c r="AP25" s="84">
        <f t="shared" si="10"/>
        <v>43424</v>
      </c>
      <c r="AQ25" s="87"/>
      <c r="AR25" s="79"/>
      <c r="AS25" s="73"/>
      <c r="AT25" s="107">
        <f t="shared" si="11"/>
        <v>43454</v>
      </c>
      <c r="AU25" s="88"/>
      <c r="AV25" s="82" t="s">
        <v>42</v>
      </c>
      <c r="AW25" s="83"/>
      <c r="AX25" s="84">
        <f t="shared" si="12"/>
        <v>43120</v>
      </c>
      <c r="AY25" s="91"/>
      <c r="AZ25" s="72"/>
    </row>
    <row r="26" spans="2:54" x14ac:dyDescent="0.2">
      <c r="B26" s="84">
        <f t="shared" si="7"/>
        <v>43121</v>
      </c>
      <c r="C26" s="91" t="s">
        <v>42</v>
      </c>
      <c r="D26" s="72" t="s">
        <v>41</v>
      </c>
      <c r="F26" s="84">
        <f t="shared" si="0"/>
        <v>43152</v>
      </c>
      <c r="G26" s="85" t="s">
        <v>50</v>
      </c>
      <c r="H26" s="92" t="s">
        <v>42</v>
      </c>
      <c r="I26" s="83"/>
      <c r="J26" s="84">
        <f t="shared" si="1"/>
        <v>43180</v>
      </c>
      <c r="K26" s="86"/>
      <c r="L26" s="93" t="s">
        <v>44</v>
      </c>
      <c r="M26" s="83"/>
      <c r="N26" s="84">
        <f t="shared" si="2"/>
        <v>43211</v>
      </c>
      <c r="O26" s="87" t="s">
        <v>47</v>
      </c>
      <c r="P26" s="96" t="s">
        <v>42</v>
      </c>
      <c r="Q26" s="83"/>
      <c r="R26" s="84">
        <f t="shared" si="3"/>
        <v>43241</v>
      </c>
      <c r="S26" s="94"/>
      <c r="T26" s="98"/>
      <c r="U26" s="83"/>
      <c r="V26" s="84">
        <f t="shared" si="4"/>
        <v>43272</v>
      </c>
      <c r="W26" s="90"/>
      <c r="X26" s="118"/>
      <c r="Y26" s="73"/>
      <c r="Z26" s="100">
        <f t="shared" si="5"/>
        <v>43302</v>
      </c>
      <c r="AA26" s="90"/>
      <c r="AB26" s="72"/>
      <c r="AC26" s="73"/>
      <c r="AD26" s="100">
        <f t="shared" si="6"/>
        <v>43333</v>
      </c>
      <c r="AE26" s="91"/>
      <c r="AF26" s="75"/>
      <c r="AG26" s="73"/>
      <c r="AH26" s="107">
        <f t="shared" si="8"/>
        <v>43364</v>
      </c>
      <c r="AI26" s="85"/>
      <c r="AJ26" s="93" t="s">
        <v>48</v>
      </c>
      <c r="AK26" s="83"/>
      <c r="AL26" s="84">
        <f t="shared" si="9"/>
        <v>43394</v>
      </c>
      <c r="AM26" s="86"/>
      <c r="AN26" s="77"/>
      <c r="AO26" s="73"/>
      <c r="AP26" s="84">
        <f t="shared" si="10"/>
        <v>43425</v>
      </c>
      <c r="AQ26" s="115"/>
      <c r="AR26" s="79"/>
      <c r="AS26" s="73"/>
      <c r="AT26" s="107">
        <f t="shared" si="11"/>
        <v>43455</v>
      </c>
      <c r="AU26" s="119"/>
      <c r="AV26" s="82" t="s">
        <v>48</v>
      </c>
      <c r="AW26" s="83"/>
      <c r="AX26" s="84">
        <f t="shared" si="12"/>
        <v>43121</v>
      </c>
      <c r="AY26" s="91" t="s">
        <v>42</v>
      </c>
      <c r="AZ26" s="72" t="s">
        <v>41</v>
      </c>
    </row>
    <row r="27" spans="2:54" x14ac:dyDescent="0.2">
      <c r="B27" s="84">
        <f t="shared" si="7"/>
        <v>43122</v>
      </c>
      <c r="C27" s="91" t="s">
        <v>46</v>
      </c>
      <c r="D27" s="72" t="s">
        <v>42</v>
      </c>
      <c r="F27" s="84">
        <f t="shared" si="0"/>
        <v>43153</v>
      </c>
      <c r="G27" s="85" t="s">
        <v>44</v>
      </c>
      <c r="H27" s="92" t="s">
        <v>52</v>
      </c>
      <c r="I27" s="83"/>
      <c r="J27" s="84">
        <f t="shared" si="1"/>
        <v>43181</v>
      </c>
      <c r="K27" s="86" t="s">
        <v>42</v>
      </c>
      <c r="L27" s="93"/>
      <c r="M27" s="83"/>
      <c r="N27" s="84">
        <f t="shared" si="2"/>
        <v>43212</v>
      </c>
      <c r="O27" s="87" t="s">
        <v>42</v>
      </c>
      <c r="P27" s="96" t="s">
        <v>52</v>
      </c>
      <c r="Q27" s="83"/>
      <c r="R27" s="84">
        <f t="shared" si="3"/>
        <v>43242</v>
      </c>
      <c r="S27" s="94" t="s">
        <v>48</v>
      </c>
      <c r="T27" s="98"/>
      <c r="U27" s="83"/>
      <c r="V27" s="84">
        <f t="shared" si="4"/>
        <v>43273</v>
      </c>
      <c r="W27" s="90" t="s">
        <v>41</v>
      </c>
      <c r="X27" s="82"/>
      <c r="Y27" s="83"/>
      <c r="Z27" s="100">
        <f t="shared" si="5"/>
        <v>43303</v>
      </c>
      <c r="AA27" s="111"/>
      <c r="AB27" s="95" t="s">
        <v>41</v>
      </c>
      <c r="AC27" s="83"/>
      <c r="AD27" s="100">
        <f t="shared" si="6"/>
        <v>43334</v>
      </c>
      <c r="AE27" s="108"/>
      <c r="AF27" s="75"/>
      <c r="AG27" s="73"/>
      <c r="AH27" s="107">
        <f t="shared" si="8"/>
        <v>43365</v>
      </c>
      <c r="AI27" s="114"/>
      <c r="AJ27" s="93" t="s">
        <v>57</v>
      </c>
      <c r="AK27" s="83"/>
      <c r="AL27" s="84">
        <f t="shared" si="9"/>
        <v>43395</v>
      </c>
      <c r="AM27" s="113"/>
      <c r="AN27" s="77"/>
      <c r="AO27" s="73"/>
      <c r="AP27" s="84">
        <f t="shared" si="10"/>
        <v>43426</v>
      </c>
      <c r="AQ27" s="94"/>
      <c r="AR27" s="79"/>
      <c r="AS27" s="73"/>
      <c r="AT27" s="104">
        <f t="shared" si="11"/>
        <v>43456</v>
      </c>
      <c r="AU27" s="97"/>
      <c r="AV27" s="82" t="s">
        <v>50</v>
      </c>
      <c r="AW27" s="83"/>
      <c r="AX27" s="84">
        <f t="shared" si="12"/>
        <v>43122</v>
      </c>
      <c r="AY27" s="91" t="s">
        <v>46</v>
      </c>
      <c r="AZ27" s="72" t="s">
        <v>42</v>
      </c>
    </row>
    <row r="28" spans="2:54" x14ac:dyDescent="0.2">
      <c r="B28" s="84">
        <f t="shared" si="7"/>
        <v>43123</v>
      </c>
      <c r="C28" s="91" t="s">
        <v>51</v>
      </c>
      <c r="D28" s="72" t="s">
        <v>45</v>
      </c>
      <c r="F28" s="84">
        <f t="shared" si="0"/>
        <v>43154</v>
      </c>
      <c r="G28" s="85" t="s">
        <v>41</v>
      </c>
      <c r="H28" s="92" t="s">
        <v>50</v>
      </c>
      <c r="I28" s="83"/>
      <c r="J28" s="84">
        <f t="shared" si="1"/>
        <v>43182</v>
      </c>
      <c r="K28" s="86" t="s">
        <v>52</v>
      </c>
      <c r="L28" s="93"/>
      <c r="M28" s="83"/>
      <c r="N28" s="84">
        <f t="shared" si="2"/>
        <v>43213</v>
      </c>
      <c r="O28" s="87" t="s">
        <v>51</v>
      </c>
      <c r="P28" s="96" t="s">
        <v>50</v>
      </c>
      <c r="Q28" s="83"/>
      <c r="R28" s="84">
        <f t="shared" si="3"/>
        <v>43243</v>
      </c>
      <c r="S28" s="94" t="s">
        <v>53</v>
      </c>
      <c r="T28" s="98"/>
      <c r="U28" s="83"/>
      <c r="V28" s="84">
        <f t="shared" si="4"/>
        <v>43274</v>
      </c>
      <c r="W28" s="90" t="s">
        <v>42</v>
      </c>
      <c r="X28" s="82" t="s">
        <v>48</v>
      </c>
      <c r="Y28" s="83"/>
      <c r="Z28" s="84">
        <f t="shared" si="5"/>
        <v>43304</v>
      </c>
      <c r="AA28" s="91"/>
      <c r="AB28" s="95" t="s">
        <v>42</v>
      </c>
      <c r="AC28" s="83"/>
      <c r="AD28" s="84">
        <f t="shared" si="6"/>
        <v>43335</v>
      </c>
      <c r="AE28" s="85"/>
      <c r="AF28" s="75"/>
      <c r="AG28" s="73"/>
      <c r="AH28" s="104">
        <f t="shared" si="8"/>
        <v>43366</v>
      </c>
      <c r="AI28" s="86"/>
      <c r="AJ28" s="77"/>
      <c r="AK28" s="73"/>
      <c r="AL28" s="84">
        <f t="shared" si="9"/>
        <v>43396</v>
      </c>
      <c r="AM28" s="87"/>
      <c r="AN28" s="77"/>
      <c r="AO28" s="73"/>
      <c r="AP28" s="84">
        <f t="shared" si="10"/>
        <v>43427</v>
      </c>
      <c r="AQ28" s="94" t="s">
        <v>44</v>
      </c>
      <c r="AR28" s="120"/>
      <c r="AS28" s="102"/>
      <c r="AT28" s="104">
        <f t="shared" si="11"/>
        <v>43457</v>
      </c>
      <c r="AU28" s="97" t="s">
        <v>41</v>
      </c>
      <c r="AV28" s="82" t="s">
        <v>47</v>
      </c>
      <c r="AW28" s="83"/>
      <c r="AX28" s="84">
        <f t="shared" si="12"/>
        <v>43123</v>
      </c>
      <c r="AY28" s="91" t="s">
        <v>51</v>
      </c>
      <c r="AZ28" s="72" t="s">
        <v>45</v>
      </c>
    </row>
    <row r="29" spans="2:54" x14ac:dyDescent="0.2">
      <c r="B29" s="84">
        <f t="shared" si="7"/>
        <v>43124</v>
      </c>
      <c r="C29" s="91" t="s">
        <v>42</v>
      </c>
      <c r="D29" s="72" t="s">
        <v>52</v>
      </c>
      <c r="F29" s="84">
        <f t="shared" si="0"/>
        <v>43155</v>
      </c>
      <c r="G29" s="85" t="s">
        <v>53</v>
      </c>
      <c r="H29" s="92" t="s">
        <v>51</v>
      </c>
      <c r="I29" s="83"/>
      <c r="J29" s="84">
        <f t="shared" si="1"/>
        <v>43183</v>
      </c>
      <c r="K29" s="86" t="s">
        <v>50</v>
      </c>
      <c r="L29" s="77"/>
      <c r="M29" s="73"/>
      <c r="N29" s="84">
        <f t="shared" si="2"/>
        <v>43214</v>
      </c>
      <c r="O29" s="87" t="s">
        <v>52</v>
      </c>
      <c r="P29" s="96" t="s">
        <v>53</v>
      </c>
      <c r="Q29" s="83"/>
      <c r="R29" s="84">
        <f t="shared" si="3"/>
        <v>43244</v>
      </c>
      <c r="S29" s="94" t="s">
        <v>56</v>
      </c>
      <c r="T29" s="98"/>
      <c r="U29" s="83"/>
      <c r="V29" s="84">
        <f t="shared" si="4"/>
        <v>43275</v>
      </c>
      <c r="W29" s="90" t="s">
        <v>54</v>
      </c>
      <c r="X29" s="82" t="s">
        <v>53</v>
      </c>
      <c r="Y29" s="83"/>
      <c r="Z29" s="84">
        <f t="shared" si="5"/>
        <v>43305</v>
      </c>
      <c r="AA29" s="91" t="s">
        <v>43</v>
      </c>
      <c r="AB29" s="95" t="s">
        <v>54</v>
      </c>
      <c r="AC29" s="83"/>
      <c r="AD29" s="84">
        <f t="shared" si="6"/>
        <v>43336</v>
      </c>
      <c r="AE29" s="85" t="s">
        <v>49</v>
      </c>
      <c r="AF29" s="75"/>
      <c r="AG29" s="73"/>
      <c r="AH29" s="104">
        <f t="shared" si="8"/>
        <v>43367</v>
      </c>
      <c r="AI29" s="86" t="s">
        <v>43</v>
      </c>
      <c r="AJ29" s="77"/>
      <c r="AK29" s="73"/>
      <c r="AL29" s="84">
        <f t="shared" si="9"/>
        <v>43397</v>
      </c>
      <c r="AM29" s="87" t="s">
        <v>44</v>
      </c>
      <c r="AN29" s="93" t="s">
        <v>49</v>
      </c>
      <c r="AO29" s="83"/>
      <c r="AP29" s="84">
        <f t="shared" si="10"/>
        <v>43428</v>
      </c>
      <c r="AQ29" s="94" t="s">
        <v>42</v>
      </c>
      <c r="AR29" s="98" t="s">
        <v>44</v>
      </c>
      <c r="AS29" s="83"/>
      <c r="AT29" s="84">
        <f t="shared" si="11"/>
        <v>43458</v>
      </c>
      <c r="AU29" s="97" t="s">
        <v>42</v>
      </c>
      <c r="AV29" s="82" t="s">
        <v>47</v>
      </c>
      <c r="AW29" s="83"/>
      <c r="AX29" s="84">
        <f t="shared" si="12"/>
        <v>43124</v>
      </c>
      <c r="AY29" s="91" t="s">
        <v>42</v>
      </c>
      <c r="AZ29" s="72" t="s">
        <v>52</v>
      </c>
    </row>
    <row r="30" spans="2:54" x14ac:dyDescent="0.2">
      <c r="B30" s="84">
        <f t="shared" si="7"/>
        <v>43125</v>
      </c>
      <c r="C30" s="91" t="s">
        <v>52</v>
      </c>
      <c r="D30" s="72" t="s">
        <v>50</v>
      </c>
      <c r="F30" s="84">
        <f t="shared" si="0"/>
        <v>43156</v>
      </c>
      <c r="G30" s="85" t="s">
        <v>44</v>
      </c>
      <c r="H30" s="92" t="s">
        <v>44</v>
      </c>
      <c r="I30" s="83"/>
      <c r="J30" s="84">
        <f t="shared" si="1"/>
        <v>43184</v>
      </c>
      <c r="K30" s="86" t="s">
        <v>53</v>
      </c>
      <c r="L30" s="77"/>
      <c r="M30" s="73"/>
      <c r="N30" s="84">
        <f t="shared" si="2"/>
        <v>43215</v>
      </c>
      <c r="O30" s="87" t="s">
        <v>51</v>
      </c>
      <c r="P30" s="96" t="s">
        <v>44</v>
      </c>
      <c r="Q30" s="83"/>
      <c r="R30" s="84">
        <f t="shared" si="3"/>
        <v>43245</v>
      </c>
      <c r="S30" s="94" t="s">
        <v>50</v>
      </c>
      <c r="T30" s="98"/>
      <c r="U30" s="83"/>
      <c r="V30" s="84">
        <f t="shared" si="4"/>
        <v>43276</v>
      </c>
      <c r="W30" s="90" t="s">
        <v>41</v>
      </c>
      <c r="X30" s="82" t="s">
        <v>56</v>
      </c>
      <c r="Y30" s="83"/>
      <c r="Z30" s="84">
        <f t="shared" si="5"/>
        <v>43306</v>
      </c>
      <c r="AA30" s="91" t="s">
        <v>53</v>
      </c>
      <c r="AB30" s="95" t="s">
        <v>41</v>
      </c>
      <c r="AC30" s="83"/>
      <c r="AD30" s="84">
        <f t="shared" si="6"/>
        <v>43337</v>
      </c>
      <c r="AE30" s="85" t="s">
        <v>50</v>
      </c>
      <c r="AF30" s="75"/>
      <c r="AG30" s="73"/>
      <c r="AH30" s="84">
        <f t="shared" si="8"/>
        <v>43368</v>
      </c>
      <c r="AI30" s="86" t="s">
        <v>50</v>
      </c>
      <c r="AJ30" s="77"/>
      <c r="AK30" s="73"/>
      <c r="AL30" s="84">
        <f t="shared" si="9"/>
        <v>43398</v>
      </c>
      <c r="AM30" s="87" t="s">
        <v>41</v>
      </c>
      <c r="AN30" s="93" t="s">
        <v>50</v>
      </c>
      <c r="AO30" s="83"/>
      <c r="AP30" s="84">
        <f t="shared" si="10"/>
        <v>43429</v>
      </c>
      <c r="AQ30" s="94" t="s">
        <v>48</v>
      </c>
      <c r="AR30" s="98" t="s">
        <v>41</v>
      </c>
      <c r="AS30" s="83"/>
      <c r="AT30" s="84">
        <f t="shared" si="11"/>
        <v>43459</v>
      </c>
      <c r="AU30" s="97" t="s">
        <v>45</v>
      </c>
      <c r="AV30" s="70" t="s">
        <v>42</v>
      </c>
      <c r="AW30" s="73"/>
      <c r="AX30" s="84">
        <f t="shared" si="12"/>
        <v>43125</v>
      </c>
      <c r="AY30" s="91" t="s">
        <v>52</v>
      </c>
      <c r="AZ30" s="72" t="s">
        <v>50</v>
      </c>
    </row>
    <row r="31" spans="2:54" x14ac:dyDescent="0.2">
      <c r="B31" s="84">
        <f t="shared" si="7"/>
        <v>43126</v>
      </c>
      <c r="C31" s="91" t="s">
        <v>50</v>
      </c>
      <c r="D31" s="72" t="s">
        <v>41</v>
      </c>
      <c r="F31" s="84">
        <f t="shared" si="0"/>
        <v>43157</v>
      </c>
      <c r="G31" s="85"/>
      <c r="H31" s="75"/>
      <c r="I31" s="73"/>
      <c r="J31" s="84">
        <f t="shared" si="1"/>
        <v>43185</v>
      </c>
      <c r="K31" s="86" t="s">
        <v>44</v>
      </c>
      <c r="L31" s="77"/>
      <c r="M31" s="73"/>
      <c r="N31" s="84">
        <f t="shared" si="2"/>
        <v>43216</v>
      </c>
      <c r="O31" s="87" t="s">
        <v>44</v>
      </c>
      <c r="P31" s="96"/>
      <c r="Q31" s="83"/>
      <c r="R31" s="84">
        <f t="shared" si="3"/>
        <v>43246</v>
      </c>
      <c r="S31" s="94" t="s">
        <v>54</v>
      </c>
      <c r="T31" s="98"/>
      <c r="U31" s="83"/>
      <c r="V31" s="84">
        <f t="shared" si="4"/>
        <v>43277</v>
      </c>
      <c r="W31" s="90" t="s">
        <v>53</v>
      </c>
      <c r="X31" s="82" t="s">
        <v>50</v>
      </c>
      <c r="Y31" s="83"/>
      <c r="Z31" s="84">
        <f t="shared" si="5"/>
        <v>43307</v>
      </c>
      <c r="AA31" s="91" t="s">
        <v>57</v>
      </c>
      <c r="AB31" s="95" t="s">
        <v>53</v>
      </c>
      <c r="AC31" s="83"/>
      <c r="AD31" s="84">
        <f t="shared" si="6"/>
        <v>43338</v>
      </c>
      <c r="AE31" s="85" t="s">
        <v>52</v>
      </c>
      <c r="AF31" s="92" t="s">
        <v>43</v>
      </c>
      <c r="AG31" s="83"/>
      <c r="AH31" s="84">
        <f t="shared" si="8"/>
        <v>43369</v>
      </c>
      <c r="AI31" s="86" t="s">
        <v>55</v>
      </c>
      <c r="AJ31" s="77"/>
      <c r="AK31" s="73"/>
      <c r="AL31" s="84">
        <f t="shared" si="9"/>
        <v>43399</v>
      </c>
      <c r="AM31" s="87" t="s">
        <v>57</v>
      </c>
      <c r="AN31" s="93" t="s">
        <v>52</v>
      </c>
      <c r="AO31" s="83"/>
      <c r="AP31" s="84">
        <f t="shared" si="10"/>
        <v>43430</v>
      </c>
      <c r="AQ31" s="94" t="s">
        <v>50</v>
      </c>
      <c r="AR31" s="98" t="s">
        <v>52</v>
      </c>
      <c r="AS31" s="83"/>
      <c r="AT31" s="84">
        <f t="shared" si="11"/>
        <v>43460</v>
      </c>
      <c r="AU31" s="97" t="s">
        <v>52</v>
      </c>
      <c r="AV31" s="70" t="s">
        <v>52</v>
      </c>
      <c r="AW31" s="73"/>
      <c r="AX31" s="84">
        <f t="shared" si="12"/>
        <v>43126</v>
      </c>
      <c r="AY31" s="91" t="s">
        <v>50</v>
      </c>
      <c r="AZ31" s="72" t="s">
        <v>41</v>
      </c>
    </row>
    <row r="32" spans="2:54" x14ac:dyDescent="0.2">
      <c r="B32" s="84">
        <f t="shared" si="7"/>
        <v>43127</v>
      </c>
      <c r="C32" s="91" t="s">
        <v>51</v>
      </c>
      <c r="D32" s="95" t="s">
        <v>57</v>
      </c>
      <c r="F32" s="84">
        <f t="shared" si="0"/>
        <v>43158</v>
      </c>
      <c r="G32" s="85"/>
      <c r="H32" s="75"/>
      <c r="I32" s="73"/>
      <c r="J32" s="84">
        <f t="shared" si="1"/>
        <v>43186</v>
      </c>
      <c r="K32" s="86"/>
      <c r="L32" s="77"/>
      <c r="M32" s="73"/>
      <c r="N32" s="84">
        <f t="shared" si="2"/>
        <v>43217</v>
      </c>
      <c r="O32" s="87"/>
      <c r="P32" s="96"/>
      <c r="Q32" s="83"/>
      <c r="R32" s="84">
        <f t="shared" si="3"/>
        <v>43247</v>
      </c>
      <c r="S32" s="94" t="s">
        <v>50</v>
      </c>
      <c r="T32" s="98"/>
      <c r="U32" s="83"/>
      <c r="V32" s="84">
        <f t="shared" si="4"/>
        <v>43278</v>
      </c>
      <c r="W32" s="90" t="s">
        <v>52</v>
      </c>
      <c r="X32" s="82" t="s">
        <v>54</v>
      </c>
      <c r="Y32" s="83"/>
      <c r="Z32" s="84">
        <f t="shared" si="5"/>
        <v>43308</v>
      </c>
      <c r="AA32" s="91"/>
      <c r="AB32" s="95" t="s">
        <v>52</v>
      </c>
      <c r="AC32" s="83"/>
      <c r="AD32" s="84">
        <f t="shared" si="6"/>
        <v>43339</v>
      </c>
      <c r="AE32" s="85" t="s">
        <v>48</v>
      </c>
      <c r="AF32" s="92" t="s">
        <v>53</v>
      </c>
      <c r="AG32" s="83"/>
      <c r="AH32" s="84">
        <f t="shared" si="8"/>
        <v>43370</v>
      </c>
      <c r="AI32" s="86" t="s">
        <v>52</v>
      </c>
      <c r="AJ32" s="77"/>
      <c r="AK32" s="73"/>
      <c r="AL32" s="84">
        <f t="shared" si="9"/>
        <v>43400</v>
      </c>
      <c r="AM32" s="87" t="s">
        <v>52</v>
      </c>
      <c r="AN32" s="93" t="s">
        <v>48</v>
      </c>
      <c r="AO32" s="83"/>
      <c r="AP32" s="84">
        <f t="shared" si="10"/>
        <v>43431</v>
      </c>
      <c r="AQ32" s="94" t="s">
        <v>47</v>
      </c>
      <c r="AR32" s="98" t="s">
        <v>45</v>
      </c>
      <c r="AS32" s="83"/>
      <c r="AT32" s="84">
        <f t="shared" si="11"/>
        <v>43461</v>
      </c>
      <c r="AU32" s="97" t="s">
        <v>50</v>
      </c>
      <c r="AV32" s="70" t="s">
        <v>50</v>
      </c>
      <c r="AW32" s="73"/>
      <c r="AX32" s="84">
        <f t="shared" si="12"/>
        <v>43127</v>
      </c>
      <c r="AY32" s="91" t="s">
        <v>51</v>
      </c>
      <c r="AZ32" s="95" t="s">
        <v>57</v>
      </c>
    </row>
    <row r="33" spans="2:52" ht="17" thickBot="1" x14ac:dyDescent="0.25">
      <c r="B33" s="84">
        <f t="shared" si="7"/>
        <v>43128</v>
      </c>
      <c r="C33" s="91" t="s">
        <v>44</v>
      </c>
      <c r="D33" s="72" t="s">
        <v>52</v>
      </c>
      <c r="F33" s="121">
        <f t="shared" si="0"/>
        <v>43159</v>
      </c>
      <c r="G33" s="122"/>
      <c r="H33" s="123"/>
      <c r="I33" s="73"/>
      <c r="J33" s="84">
        <f t="shared" si="1"/>
        <v>43187</v>
      </c>
      <c r="K33" s="86"/>
      <c r="L33" s="77"/>
      <c r="M33" s="73"/>
      <c r="N33" s="84">
        <f t="shared" si="2"/>
        <v>43218</v>
      </c>
      <c r="O33" s="87"/>
      <c r="P33" s="79"/>
      <c r="Q33" s="73"/>
      <c r="R33" s="84">
        <f t="shared" si="3"/>
        <v>43248</v>
      </c>
      <c r="S33" s="94"/>
      <c r="T33" s="81"/>
      <c r="U33" s="73"/>
      <c r="V33" s="84">
        <f t="shared" si="4"/>
        <v>43279</v>
      </c>
      <c r="W33" s="90"/>
      <c r="X33" s="82" t="s">
        <v>50</v>
      </c>
      <c r="Y33" s="83"/>
      <c r="Z33" s="84">
        <f t="shared" si="5"/>
        <v>43309</v>
      </c>
      <c r="AA33" s="91"/>
      <c r="AB33" s="72"/>
      <c r="AC33" s="73"/>
      <c r="AD33" s="84">
        <f t="shared" si="6"/>
        <v>43340</v>
      </c>
      <c r="AE33" s="85" t="s">
        <v>57</v>
      </c>
      <c r="AF33" s="92" t="s">
        <v>57</v>
      </c>
      <c r="AG33" s="83"/>
      <c r="AH33" s="84">
        <f t="shared" si="8"/>
        <v>43371</v>
      </c>
      <c r="AI33" s="86" t="s">
        <v>42</v>
      </c>
      <c r="AJ33" s="77"/>
      <c r="AK33" s="73"/>
      <c r="AL33" s="84">
        <f t="shared" si="9"/>
        <v>43401</v>
      </c>
      <c r="AM33" s="87" t="s">
        <v>45</v>
      </c>
      <c r="AN33" s="93" t="s">
        <v>57</v>
      </c>
      <c r="AO33" s="83"/>
      <c r="AP33" s="84">
        <f t="shared" si="10"/>
        <v>43432</v>
      </c>
      <c r="AQ33" s="94" t="s">
        <v>47</v>
      </c>
      <c r="AR33" s="98" t="s">
        <v>50</v>
      </c>
      <c r="AS33" s="83"/>
      <c r="AT33" s="84">
        <f t="shared" si="11"/>
        <v>43462</v>
      </c>
      <c r="AU33" s="97" t="s">
        <v>41</v>
      </c>
      <c r="AV33" s="70" t="s">
        <v>51</v>
      </c>
      <c r="AW33" s="73"/>
      <c r="AX33" s="84">
        <f t="shared" si="12"/>
        <v>43128</v>
      </c>
      <c r="AY33" s="91" t="s">
        <v>44</v>
      </c>
      <c r="AZ33" s="72" t="s">
        <v>52</v>
      </c>
    </row>
    <row r="34" spans="2:52" x14ac:dyDescent="0.2">
      <c r="B34" s="84">
        <f t="shared" si="7"/>
        <v>43129</v>
      </c>
      <c r="C34" s="91"/>
      <c r="D34" s="72" t="s">
        <v>54</v>
      </c>
      <c r="F34" s="124"/>
      <c r="G34" s="125" t="s">
        <v>39</v>
      </c>
      <c r="H34" s="126" t="s">
        <v>40</v>
      </c>
      <c r="I34" s="2"/>
      <c r="J34" s="84">
        <f t="shared" si="1"/>
        <v>43188</v>
      </c>
      <c r="K34" s="86"/>
      <c r="L34" s="77"/>
      <c r="M34" s="73"/>
      <c r="N34" s="84">
        <f t="shared" si="2"/>
        <v>43219</v>
      </c>
      <c r="O34" s="87"/>
      <c r="P34" s="79"/>
      <c r="Q34" s="73"/>
      <c r="R34" s="84">
        <f t="shared" si="3"/>
        <v>43249</v>
      </c>
      <c r="S34" s="94"/>
      <c r="T34" s="81"/>
      <c r="U34" s="73"/>
      <c r="V34" s="84">
        <f t="shared" si="4"/>
        <v>43280</v>
      </c>
      <c r="W34" s="90"/>
      <c r="X34" s="82"/>
      <c r="Y34" s="83"/>
      <c r="Z34" s="84">
        <f t="shared" si="5"/>
        <v>43310</v>
      </c>
      <c r="AA34" s="91"/>
      <c r="AB34" s="72"/>
      <c r="AC34" s="73"/>
      <c r="AD34" s="84">
        <f t="shared" si="6"/>
        <v>43341</v>
      </c>
      <c r="AE34" s="85"/>
      <c r="AF34" s="75"/>
      <c r="AG34" s="73"/>
      <c r="AH34" s="84">
        <f t="shared" si="8"/>
        <v>43372</v>
      </c>
      <c r="AI34" s="86"/>
      <c r="AJ34" s="77"/>
      <c r="AK34" s="73"/>
      <c r="AL34" s="84">
        <f t="shared" si="9"/>
        <v>43402</v>
      </c>
      <c r="AM34" s="87" t="s">
        <v>50</v>
      </c>
      <c r="AN34" s="77"/>
      <c r="AO34" s="73"/>
      <c r="AP34" s="84">
        <f t="shared" si="10"/>
        <v>43433</v>
      </c>
      <c r="AQ34" s="94"/>
      <c r="AR34" s="147" t="s">
        <v>57</v>
      </c>
      <c r="AS34" s="83"/>
      <c r="AT34" s="84">
        <f t="shared" si="11"/>
        <v>43463</v>
      </c>
      <c r="AU34" s="90" t="s">
        <v>57</v>
      </c>
      <c r="AV34" s="70" t="s">
        <v>44</v>
      </c>
      <c r="AW34" s="73"/>
      <c r="AX34" s="84">
        <f t="shared" si="12"/>
        <v>43129</v>
      </c>
      <c r="AY34" s="91"/>
      <c r="AZ34" s="72" t="s">
        <v>54</v>
      </c>
    </row>
    <row r="35" spans="2:52" ht="17" thickBot="1" x14ac:dyDescent="0.25">
      <c r="B35" s="84">
        <f t="shared" si="7"/>
        <v>43130</v>
      </c>
      <c r="C35" s="91"/>
      <c r="D35" s="72"/>
      <c r="F35" s="124"/>
      <c r="G35" s="124"/>
      <c r="H35" s="2"/>
      <c r="I35" s="2"/>
      <c r="J35" s="84">
        <f t="shared" si="1"/>
        <v>43189</v>
      </c>
      <c r="K35" s="86"/>
      <c r="L35" s="77"/>
      <c r="M35" s="73"/>
      <c r="N35" s="121">
        <f t="shared" si="2"/>
        <v>43220</v>
      </c>
      <c r="O35" s="127"/>
      <c r="P35" s="128"/>
      <c r="Q35" s="73"/>
      <c r="R35" s="84">
        <f t="shared" si="3"/>
        <v>43250</v>
      </c>
      <c r="S35" s="94"/>
      <c r="T35" s="81"/>
      <c r="U35" s="73"/>
      <c r="V35" s="121">
        <f t="shared" si="4"/>
        <v>43281</v>
      </c>
      <c r="W35" s="129"/>
      <c r="X35" s="130"/>
      <c r="Y35" s="83"/>
      <c r="Z35" s="84">
        <f t="shared" si="5"/>
        <v>43311</v>
      </c>
      <c r="AA35" s="91"/>
      <c r="AB35" s="72"/>
      <c r="AC35" s="73"/>
      <c r="AD35" s="84">
        <f t="shared" si="6"/>
        <v>43342</v>
      </c>
      <c r="AE35" s="85"/>
      <c r="AF35" s="75"/>
      <c r="AG35" s="73"/>
      <c r="AH35" s="121">
        <f t="shared" si="8"/>
        <v>43373</v>
      </c>
      <c r="AI35" s="131"/>
      <c r="AJ35" s="132"/>
      <c r="AK35" s="73"/>
      <c r="AL35" s="84">
        <f t="shared" si="9"/>
        <v>43403</v>
      </c>
      <c r="AM35" s="87" t="s">
        <v>57</v>
      </c>
      <c r="AN35" s="109"/>
      <c r="AO35" s="102"/>
      <c r="AP35" s="121">
        <f t="shared" si="10"/>
        <v>43434</v>
      </c>
      <c r="AQ35" s="133"/>
      <c r="AR35" s="148" t="s">
        <v>57</v>
      </c>
      <c r="AS35" s="83"/>
      <c r="AT35" s="84">
        <f t="shared" si="11"/>
        <v>43464</v>
      </c>
      <c r="AU35" s="97" t="s">
        <v>52</v>
      </c>
      <c r="AV35" s="110"/>
      <c r="AW35" s="89"/>
      <c r="AX35" s="84">
        <f t="shared" si="12"/>
        <v>43130</v>
      </c>
      <c r="AY35" s="91"/>
      <c r="AZ35" s="72"/>
    </row>
    <row r="36" spans="2:52" ht="17" thickBot="1" x14ac:dyDescent="0.25">
      <c r="B36" s="121">
        <f t="shared" si="7"/>
        <v>43131</v>
      </c>
      <c r="C36" s="134"/>
      <c r="D36" s="135"/>
      <c r="F36" s="124"/>
      <c r="G36" s="124"/>
      <c r="H36" s="2"/>
      <c r="I36" s="2"/>
      <c r="J36" s="121">
        <f t="shared" si="1"/>
        <v>43190</v>
      </c>
      <c r="K36" s="131"/>
      <c r="L36" s="132"/>
      <c r="M36" s="73"/>
      <c r="N36" s="124"/>
      <c r="O36" s="125" t="s">
        <v>39</v>
      </c>
      <c r="P36" s="126" t="s">
        <v>40</v>
      </c>
      <c r="Q36" s="136"/>
      <c r="R36" s="121">
        <f t="shared" si="3"/>
        <v>43251</v>
      </c>
      <c r="S36" s="133"/>
      <c r="T36" s="137"/>
      <c r="U36" s="73"/>
      <c r="V36" s="124"/>
      <c r="W36" s="125" t="s">
        <v>39</v>
      </c>
      <c r="X36" s="126" t="s">
        <v>40</v>
      </c>
      <c r="Y36" s="136"/>
      <c r="Z36" s="121">
        <f t="shared" si="5"/>
        <v>43312</v>
      </c>
      <c r="AA36" s="134"/>
      <c r="AB36" s="135"/>
      <c r="AC36" s="138"/>
      <c r="AD36" s="121">
        <f t="shared" si="6"/>
        <v>43343</v>
      </c>
      <c r="AE36" s="122"/>
      <c r="AF36" s="123"/>
      <c r="AG36" s="73"/>
      <c r="AH36" s="124"/>
      <c r="AI36" s="125" t="s">
        <v>39</v>
      </c>
      <c r="AJ36" s="126" t="s">
        <v>40</v>
      </c>
      <c r="AK36" s="136"/>
      <c r="AL36" s="121">
        <f t="shared" si="9"/>
        <v>43404</v>
      </c>
      <c r="AM36" s="127"/>
      <c r="AN36" s="128" t="s">
        <v>18</v>
      </c>
      <c r="AO36" s="73"/>
      <c r="AP36" s="124"/>
      <c r="AQ36" s="125" t="s">
        <v>39</v>
      </c>
      <c r="AR36" s="126" t="s">
        <v>40</v>
      </c>
      <c r="AS36" s="136"/>
      <c r="AT36" s="121">
        <f t="shared" si="11"/>
        <v>43465</v>
      </c>
      <c r="AU36" s="139" t="s">
        <v>54</v>
      </c>
      <c r="AV36" s="140"/>
      <c r="AW36" s="141"/>
      <c r="AX36" s="121">
        <f t="shared" si="12"/>
        <v>43131</v>
      </c>
      <c r="AY36" s="134"/>
      <c r="AZ36" s="135"/>
    </row>
    <row r="37" spans="2:52" x14ac:dyDescent="0.2">
      <c r="B37" s="2"/>
      <c r="C37" s="125" t="s">
        <v>39</v>
      </c>
      <c r="D37" s="126" t="s">
        <v>40</v>
      </c>
      <c r="F37" s="2"/>
      <c r="G37" s="2"/>
      <c r="H37" s="2"/>
      <c r="I37" s="2"/>
      <c r="J37" s="2"/>
      <c r="K37" s="125" t="s">
        <v>39</v>
      </c>
      <c r="L37" s="126" t="s">
        <v>40</v>
      </c>
      <c r="M37" s="2"/>
      <c r="N37" s="2"/>
      <c r="O37" s="2"/>
      <c r="P37" s="2"/>
      <c r="Q37" s="136"/>
      <c r="R37" s="2"/>
      <c r="S37" s="125" t="s">
        <v>39</v>
      </c>
      <c r="T37" s="126" t="s">
        <v>40</v>
      </c>
      <c r="U37" s="136"/>
      <c r="V37" s="2"/>
      <c r="W37" s="2"/>
      <c r="X37" s="2"/>
      <c r="Y37" s="136"/>
      <c r="Z37" s="2"/>
      <c r="AA37" s="125" t="s">
        <v>39</v>
      </c>
      <c r="AB37" s="126" t="s">
        <v>40</v>
      </c>
      <c r="AC37" s="136"/>
      <c r="AD37" s="2"/>
      <c r="AE37" s="125" t="s">
        <v>39</v>
      </c>
      <c r="AF37" s="126" t="s">
        <v>40</v>
      </c>
      <c r="AG37" s="136"/>
      <c r="AH37" s="2"/>
      <c r="AI37" s="2"/>
      <c r="AJ37" s="2"/>
      <c r="AK37" s="136"/>
      <c r="AL37" s="2"/>
      <c r="AM37" s="125" t="s">
        <v>39</v>
      </c>
      <c r="AN37" s="126" t="s">
        <v>40</v>
      </c>
      <c r="AO37" s="136"/>
      <c r="AP37" s="2"/>
      <c r="AQ37" s="2"/>
      <c r="AR37" s="2"/>
      <c r="AS37" s="136"/>
      <c r="AT37" s="2"/>
      <c r="AU37" s="125" t="s">
        <v>39</v>
      </c>
      <c r="AV37" s="126" t="s">
        <v>40</v>
      </c>
      <c r="AW37" s="142"/>
      <c r="AY37" s="125" t="s">
        <v>39</v>
      </c>
      <c r="AZ37" s="126" t="s">
        <v>40</v>
      </c>
    </row>
    <row r="38" spans="2:52" x14ac:dyDescent="0.2">
      <c r="B38" s="2"/>
      <c r="C38" s="2"/>
      <c r="D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36"/>
      <c r="R38" s="2"/>
      <c r="S38" s="2"/>
      <c r="T38" s="2"/>
      <c r="U38" s="136"/>
      <c r="V38" s="2"/>
      <c r="W38" s="2"/>
      <c r="X38" s="2"/>
      <c r="Y38" s="136"/>
      <c r="Z38" s="2"/>
      <c r="AA38" s="2"/>
      <c r="AB38" s="2"/>
      <c r="AC38" s="136"/>
      <c r="AD38" s="2"/>
      <c r="AE38" s="2"/>
      <c r="AF38" s="2"/>
      <c r="AG38" s="136"/>
      <c r="AH38" s="2"/>
      <c r="AI38" s="2"/>
      <c r="AJ38" s="2"/>
      <c r="AK38" s="136"/>
      <c r="AL38" s="2"/>
      <c r="AM38" s="2"/>
      <c r="AN38" s="2"/>
      <c r="AO38" s="136"/>
      <c r="AP38" s="2"/>
      <c r="AQ38" s="2"/>
      <c r="AR38" s="2"/>
      <c r="AS38" s="136"/>
      <c r="AT38" s="2"/>
      <c r="AU38" s="2"/>
      <c r="AW38" s="142"/>
    </row>
    <row r="39" spans="2:52" x14ac:dyDescent="0.2">
      <c r="B39" s="2"/>
      <c r="C39" s="2"/>
      <c r="D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36"/>
      <c r="R39" s="2"/>
      <c r="S39" s="2"/>
      <c r="T39" s="2"/>
      <c r="U39" s="136"/>
      <c r="V39" s="2"/>
      <c r="W39" s="2"/>
      <c r="X39" s="2"/>
      <c r="Y39" s="136"/>
      <c r="Z39" s="2"/>
      <c r="AA39" s="2"/>
      <c r="AB39" s="2"/>
      <c r="AC39" s="136"/>
      <c r="AD39" s="2"/>
      <c r="AE39" s="2"/>
      <c r="AF39" s="2"/>
      <c r="AG39" s="136"/>
      <c r="AH39" s="2"/>
      <c r="AI39" s="2"/>
      <c r="AJ39" s="2"/>
      <c r="AK39" s="136"/>
      <c r="AL39" s="2"/>
      <c r="AM39" s="2"/>
      <c r="AN39" s="2"/>
      <c r="AO39" s="136"/>
      <c r="AP39" s="2"/>
      <c r="AQ39" s="2"/>
      <c r="AR39" s="2"/>
      <c r="AS39" s="136"/>
      <c r="AT39" s="2"/>
      <c r="AU39" s="2"/>
      <c r="AW39" s="1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 AT A GLANCE</vt:lpstr>
      <vt:lpstr>DAY BY DAY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Russillo</dc:creator>
  <cp:lastModifiedBy>Russillo, Steven M</cp:lastModifiedBy>
  <cp:lastPrinted>2012-03-31T17:58:22Z</cp:lastPrinted>
  <dcterms:created xsi:type="dcterms:W3CDTF">2012-03-26T12:58:46Z</dcterms:created>
  <dcterms:modified xsi:type="dcterms:W3CDTF">2018-09-02T00:46:08Z</dcterms:modified>
</cp:coreProperties>
</file>